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Приоритет 2030\2025 год\январь 25\"/>
    </mc:Choice>
  </mc:AlternateContent>
  <workbookProtection workbookAlgorithmName="SHA-512" workbookHashValue="Fu2zgZX2UnjOAsygE8sqt7eWjJg7bVsAhpxRzCn11loWNaxWa5AfW4tX7kGq3Yb5FAyfJlJ5bn2zWbgBKPK+sQ==" workbookSaltValue="6JdgAzR+caYZcrU2M7Ciow==" workbookSpinCount="100000" lockStructure="1"/>
  <bookViews>
    <workbookView xWindow="0" yWindow="0" windowWidth="28800" windowHeight="12330" tabRatio="629" firstSheet="2" activeTab="6"/>
  </bookViews>
  <sheets>
    <sheet name="Титул" sheetId="1" r:id="rId1"/>
    <sheet name="Внебюджет_фонды" sheetId="2" r:id="rId2"/>
    <sheet name="Внебюджет_реальный сектор" sheetId="3" r:id="rId3"/>
    <sheet name="Внебюджет_организ гос сектора" sheetId="4" r:id="rId4"/>
    <sheet name="Внебюджет_иностр источ" sheetId="5" r:id="rId5"/>
    <sheet name="Внебюджет_населения" sheetId="6" r:id="rId6"/>
    <sheet name="Справочнно_внеб ср-ва универ" sheetId="7" r:id="rId7"/>
    <sheet name="Справочно_средства за НТУ" sheetId="8" r:id="rId8"/>
    <sheet name="Справочно_бюджет" sheetId="9" r:id="rId9"/>
    <sheet name="список" sheetId="10" state="hidden" r:id="rId10"/>
  </sheets>
  <definedNames>
    <definedName name="_xlnm._FilterDatabase" localSheetId="8" hidden="1">Справочно_бюджет!$A$8:$K$34</definedName>
    <definedName name="Excel_BuiltIn_Print_Titles" localSheetId="8">Справочно_бюджет!$8:$8</definedName>
    <definedName name="ВходитВКонсорциум">список!$A$1:$A$2</definedName>
    <definedName name="_xlnm.Print_Area" localSheetId="4">'Внебюджет_иностр источ'!$A$1:$M$39</definedName>
    <definedName name="_xlnm.Print_Area" localSheetId="5">Внебюджет_населения!$A$1:$M$35</definedName>
    <definedName name="_xlnm.Print_Area" localSheetId="3">'Внебюджет_организ гос сектора'!$A$1:$M$43</definedName>
    <definedName name="_xlnm.Print_Area" localSheetId="6">'Справочнно_внеб ср-ва универ'!$A$1:$H$717</definedName>
    <definedName name="ПРГ1">#REF!</definedName>
  </definedNames>
  <calcPr calcId="162913"/>
</workbook>
</file>

<file path=xl/calcChain.xml><?xml version="1.0" encoding="utf-8"?>
<calcChain xmlns="http://schemas.openxmlformats.org/spreadsheetml/2006/main">
  <c r="A10" i="8" l="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A75" i="8" s="1"/>
  <c r="A76" i="8" s="1"/>
  <c r="A77" i="8" s="1"/>
  <c r="A78" i="8" s="1"/>
  <c r="A79" i="8" s="1"/>
  <c r="A80" i="8" s="1"/>
  <c r="A81" i="8" s="1"/>
  <c r="A82" i="8" s="1"/>
  <c r="A83" i="8" s="1"/>
  <c r="A84" i="8" s="1"/>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A127" i="8" s="1"/>
  <c r="A128" i="8" s="1"/>
  <c r="A129" i="8" s="1"/>
  <c r="A130" i="8" s="1"/>
  <c r="A131" i="8" s="1"/>
  <c r="A132" i="8" s="1"/>
  <c r="A133" i="8" s="1"/>
  <c r="A134" i="8" s="1"/>
  <c r="A135" i="8" s="1"/>
  <c r="A136" i="8" s="1"/>
  <c r="A137" i="8" s="1"/>
  <c r="A138" i="8" s="1"/>
  <c r="A139" i="8" s="1"/>
  <c r="A140" i="8" s="1"/>
  <c r="A141" i="8" s="1"/>
  <c r="A142" i="8" s="1"/>
  <c r="A143" i="8" s="1"/>
  <c r="A144" i="8" s="1"/>
  <c r="A145" i="8" s="1"/>
  <c r="A146" i="8" s="1"/>
  <c r="A147" i="8" s="1"/>
  <c r="A148" i="8" s="1"/>
  <c r="A149" i="8" s="1"/>
  <c r="A150" i="8" s="1"/>
  <c r="A151" i="8" s="1"/>
  <c r="A152" i="8" s="1"/>
  <c r="A153" i="8" s="1"/>
  <c r="A154" i="8" s="1"/>
  <c r="A155" i="8" s="1"/>
  <c r="A156" i="8" s="1"/>
  <c r="A157" i="8" s="1"/>
  <c r="A158" i="8" s="1"/>
  <c r="A159" i="8" s="1"/>
  <c r="A160" i="8" s="1"/>
  <c r="A161" i="8" s="1"/>
  <c r="A162" i="8" s="1"/>
  <c r="A163" i="8" s="1"/>
  <c r="A164" i="8" s="1"/>
  <c r="A165" i="8" s="1"/>
  <c r="A166" i="8" s="1"/>
  <c r="A167" i="8" s="1"/>
  <c r="A168" i="8" s="1"/>
  <c r="A169" i="8" s="1"/>
  <c r="A170" i="8" s="1"/>
  <c r="A171" i="8" s="1"/>
  <c r="A172" i="8" s="1"/>
  <c r="A173" i="8" s="1"/>
  <c r="A174" i="8" s="1"/>
  <c r="A175" i="8" s="1"/>
  <c r="A176" i="8" s="1"/>
  <c r="A177" i="8" s="1"/>
  <c r="A178" i="8" s="1"/>
  <c r="A179" i="8" s="1"/>
  <c r="A180" i="8" s="1"/>
  <c r="A181" i="8" s="1"/>
  <c r="A182" i="8" s="1"/>
  <c r="A183" i="8" s="1"/>
  <c r="A184" i="8" s="1"/>
  <c r="A185" i="8" s="1"/>
  <c r="A186" i="8" s="1"/>
  <c r="A187" i="8" s="1"/>
  <c r="A188" i="8" s="1"/>
  <c r="A189" i="8" s="1"/>
  <c r="A190" i="8" s="1"/>
  <c r="A191" i="8" s="1"/>
  <c r="A192" i="8" s="1"/>
  <c r="A193" i="8" s="1"/>
  <c r="A194" i="8" s="1"/>
  <c r="A195" i="8" s="1"/>
  <c r="A196" i="8" s="1"/>
  <c r="A197" i="8" s="1"/>
  <c r="A198" i="8" s="1"/>
  <c r="A199" i="8" s="1"/>
  <c r="A200" i="8" s="1"/>
  <c r="A201" i="8" s="1"/>
  <c r="A202" i="8" s="1"/>
  <c r="A203" i="8" s="1"/>
  <c r="A204" i="8" s="1"/>
  <c r="A205" i="8" s="1"/>
  <c r="A206" i="8" s="1"/>
  <c r="A207" i="8" s="1"/>
  <c r="A208" i="8" s="1"/>
  <c r="A209" i="8" s="1"/>
  <c r="A210" i="8" s="1"/>
  <c r="A211" i="8" s="1"/>
  <c r="A212" i="8" s="1"/>
  <c r="A213" i="8" s="1"/>
  <c r="A214" i="8" s="1"/>
  <c r="A215" i="8" s="1"/>
  <c r="A216" i="8" s="1"/>
  <c r="A217" i="8" s="1"/>
  <c r="A218" i="8" s="1"/>
  <c r="A219" i="8" s="1"/>
  <c r="A220" i="8" s="1"/>
  <c r="A221" i="8" s="1"/>
  <c r="A222" i="8" s="1"/>
  <c r="A223" i="8" s="1"/>
  <c r="A224" i="8" s="1"/>
  <c r="A225" i="8" s="1"/>
  <c r="A226" i="8" s="1"/>
  <c r="A227" i="8" s="1"/>
  <c r="A228" i="8" s="1"/>
  <c r="A229" i="8" s="1"/>
  <c r="A230" i="8" s="1"/>
  <c r="A231" i="8" s="1"/>
  <c r="A232" i="8" s="1"/>
  <c r="A233" i="8" s="1"/>
  <c r="A234" i="8" s="1"/>
  <c r="A235" i="8" s="1"/>
  <c r="A236" i="8" s="1"/>
  <c r="A237" i="8" s="1"/>
  <c r="A238" i="8" s="1"/>
  <c r="A239" i="8" s="1"/>
  <c r="A240" i="8" s="1"/>
  <c r="A241" i="8" s="1"/>
  <c r="A242" i="8" s="1"/>
  <c r="A243" i="8" s="1"/>
  <c r="A244" i="8" s="1"/>
  <c r="A245" i="8" s="1"/>
  <c r="A246" i="8" s="1"/>
  <c r="A247" i="8" s="1"/>
  <c r="A248" i="8" s="1"/>
  <c r="A249" i="8" s="1"/>
  <c r="A250" i="8" s="1"/>
  <c r="A251" i="8" s="1"/>
  <c r="A252" i="8" s="1"/>
  <c r="A253" i="8" s="1"/>
  <c r="A254" i="8" s="1"/>
  <c r="A255" i="8" s="1"/>
  <c r="A256" i="8" s="1"/>
  <c r="A257" i="8" s="1"/>
  <c r="A258" i="8" s="1"/>
  <c r="A259" i="8" s="1"/>
  <c r="A260" i="8" s="1"/>
  <c r="A261" i="8" s="1"/>
  <c r="A262" i="8" s="1"/>
  <c r="A263" i="8" s="1"/>
  <c r="A264" i="8" s="1"/>
  <c r="A265" i="8" s="1"/>
  <c r="A266" i="8" s="1"/>
  <c r="A267" i="8" s="1"/>
  <c r="A268" i="8" s="1"/>
  <c r="A269" i="8" s="1"/>
  <c r="A270" i="8" s="1"/>
  <c r="A271" i="8" s="1"/>
  <c r="A272" i="8" s="1"/>
  <c r="A273" i="8" s="1"/>
  <c r="A274" i="8" s="1"/>
  <c r="A275" i="8" s="1"/>
  <c r="A276" i="8" s="1"/>
  <c r="A277" i="8" s="1"/>
  <c r="A278" i="8" s="1"/>
  <c r="A279" i="8" s="1"/>
  <c r="A280" i="8" s="1"/>
  <c r="A281" i="8" s="1"/>
  <c r="A282" i="8" s="1"/>
  <c r="A283" i="8" s="1"/>
  <c r="A284" i="8" s="1"/>
  <c r="A285" i="8" s="1"/>
  <c r="A286" i="8" s="1"/>
  <c r="A287" i="8" s="1"/>
  <c r="A288" i="8" s="1"/>
  <c r="A289" i="8" s="1"/>
  <c r="A290" i="8" s="1"/>
  <c r="A291" i="8" s="1"/>
  <c r="A292" i="8" s="1"/>
  <c r="A293" i="8" s="1"/>
  <c r="A294" i="8" s="1"/>
  <c r="A295" i="8" s="1"/>
  <c r="A296" i="8" s="1"/>
  <c r="A297" i="8" s="1"/>
  <c r="A298" i="8" s="1"/>
  <c r="A299" i="8" s="1"/>
  <c r="A300" i="8" s="1"/>
  <c r="A301" i="8" s="1"/>
  <c r="A302" i="8" s="1"/>
  <c r="A303" i="8" s="1"/>
  <c r="A304" i="8" s="1"/>
  <c r="A305" i="8" s="1"/>
  <c r="A306" i="8" s="1"/>
  <c r="A9" i="8"/>
  <c r="A9" i="3"/>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I35" i="9" l="1"/>
  <c r="E34" i="9"/>
  <c r="E33" i="9"/>
  <c r="E32" i="9"/>
  <c r="E31" i="9"/>
  <c r="E30" i="9"/>
  <c r="E29" i="9"/>
  <c r="E28" i="9"/>
  <c r="E27" i="9"/>
  <c r="E26" i="9"/>
  <c r="E25" i="9"/>
  <c r="E24" i="9"/>
  <c r="E23" i="9"/>
  <c r="E22" i="9"/>
  <c r="E21" i="9"/>
  <c r="E20" i="9"/>
  <c r="E19" i="9"/>
  <c r="E18" i="9"/>
  <c r="E17" i="9"/>
  <c r="E16" i="9"/>
  <c r="E15" i="9"/>
  <c r="E14" i="9"/>
  <c r="E13" i="9"/>
  <c r="E12" i="9"/>
  <c r="E11" i="9"/>
  <c r="E10" i="9"/>
  <c r="E9" i="9"/>
  <c r="J307" i="8"/>
  <c r="I307" i="8"/>
  <c r="H307" i="8"/>
  <c r="F705" i="7"/>
  <c r="E705" i="7"/>
  <c r="C705" i="7"/>
  <c r="J35" i="6"/>
  <c r="I35" i="6"/>
  <c r="H35" i="6"/>
  <c r="J35" i="5"/>
  <c r="I35" i="5"/>
  <c r="H35" i="5"/>
  <c r="J35" i="4"/>
  <c r="I35" i="4"/>
  <c r="H35" i="4"/>
  <c r="J264" i="3"/>
  <c r="I264" i="3"/>
  <c r="H264" i="3"/>
  <c r="J35" i="2"/>
  <c r="I35" i="2"/>
  <c r="H35" i="2"/>
  <c r="BR23" i="1" l="1"/>
</calcChain>
</file>

<file path=xl/sharedStrings.xml><?xml version="1.0" encoding="utf-8"?>
<sst xmlns="http://schemas.openxmlformats.org/spreadsheetml/2006/main" count="5257" uniqueCount="2793">
  <si>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</si>
  <si>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</si>
  <si>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</si>
  <si>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СВЕДЕНИЯ О ДОКУМЕНТАХ, ПОДТВЕРЖДАЮЩИХ ПРИВЛЕЧЕНИЕ СРЕДСТВ ВНЕБЮДЖЕТНЫХ ИСТОЧНИКОВ НА ПРОВЕДЕНИЕ ПРИКЛАДНЫХ НАУЧНЫХ ИССЛЕДОВАНИЙ И(ИЛИ) ЭКСПЕРИМЕНТАЛЬНЫХ РАЗРАБОТОК, А ТАКЖЕ ДОКУМЕНТОВ, ПОДТВЕРЖДАЮЩИХ ПРИВЛЕЧЕНИЕ СРЕДСТВ ВНЕБЮДЖЕТНЫХ ИСТОЧНИКОВ НА ПРОВЕДЕНИЕ ПРИКЛАДНЫХ НАУЧНЫХ ИССЛЕДОВАНИЙ И(ИЛИ) ЭКСПЕРИМЕНТАЛЬНЫХ РАЗРАБОТОК В РАЗМЕРЕ НЕ МЕНЕЕ 100 ПРОЦЕНТОВ РАЗМЕРА СРЕДСТВ СУБСИДИИ, НАПРАВЛЕННЫХ НА ПРОВЕДЕНИЕ ПРИКЛАДНЫХ НАУЧНЫХ ИССЛЕДОВАНИЙ И(ИЛИ) ЭКСПЕРИМЕНТАЛЬНЫХ РАЗРАБОТОК</t>
  </si>
  <si>
    <t>за 12 месяцев 2024 года</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</si>
  <si>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</si>
  <si>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</si>
  <si>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</si>
  <si>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</si>
  <si>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</si>
  <si>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</si>
  <si>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</si>
  <si>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</si>
  <si>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</si>
  <si>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«Петербургский государственный университет путей сообщения Императора Александра I»</t>
  </si>
  <si>
    <t>ИНН</t>
  </si>
  <si>
    <t>Достоверность сведений о документах, подтверждающих привлечение получателем средств внебюджетных источников на проведение прикладных научных исследований</t>
  </si>
  <si>
    <t>и (или) экспериментальных разработок, и сумму указанных средств в размере</t>
  </si>
  <si>
    <t>руб.</t>
  </si>
  <si>
    <t>подтверждаю</t>
  </si>
  <si>
    <t>Реестр договоров и(или) иных документов, подтверждающих привлечение в 2024 году внебюджетных средств, полученных от фондов поддержки научной, научно-технической и инновационной деятельности, в том числе отраслевых, межотраслевых и региональных фондов научных исследований и экспериментальных разработок, экологических фондов и других фондов, за исключением фондов, финансируемых из средств федерального бюджета, средств бюджетов субъектов Российской Федерации и местных бюджетов, в том числе Российского научного фонда, на проведение прикладных научных исследований и (или) экспериментальных разработок разработок*</t>
  </si>
  <si>
    <t>№ п/п</t>
  </si>
  <si>
    <t>Реквизиты и иные характеристики документов, подтверждающих привлечение внебюджетных средств**</t>
  </si>
  <si>
    <t>Объем финанснового обеспечения в 2024 году</t>
  </si>
  <si>
    <t>Полученные результаты</t>
  </si>
  <si>
    <t>Стратегический проект или политика Программы развития университета, в рамках реализации которого (ых) поступили денежные средства ***</t>
  </si>
  <si>
    <t>№,  дата 
(дд.мм.гггг)</t>
  </si>
  <si>
    <t>Год окончания действия договора</t>
  </si>
  <si>
    <t>контрагент</t>
  </si>
  <si>
    <t>Предмет договора</t>
  </si>
  <si>
    <t>Сумма договора, руб. 
(в соответствии с заключенным контрактом)</t>
  </si>
  <si>
    <t>Объем средств на 2024 год, рублей</t>
  </si>
  <si>
    <t>Объем поступивших средств в отчетном периоде с начала 2024 года, рублей</t>
  </si>
  <si>
    <t>Документ, подверждающий поступление средств (наименование, №, дата)</t>
  </si>
  <si>
    <t xml:space="preserve">Наименование </t>
  </si>
  <si>
    <t xml:space="preserve">ИНН </t>
  </si>
  <si>
    <t>Входит в консорциум</t>
  </si>
  <si>
    <t>Итого:</t>
  </si>
  <si>
    <t>Х</t>
  </si>
  <si>
    <t>* - указываются договоры и(или)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</si>
  <si>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 сканированные копии указанных документов предоставляются университетом по запросу ФГАНУ "Социоцентр"</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</si>
  <si>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</si>
  <si>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организаций реального сектора экономики, на проведение прикладных научных исследований и (или) экспериментальных разработок*, **</t>
  </si>
  <si>
    <t>Реквизиты и иные характеристики документов, подтверждающих привлечение внебюджетных средств***</t>
  </si>
  <si>
    <t>Стратегический проект или политика Программы развития университета, в рамках реализации которого (ых) поступили денежные средства ****</t>
  </si>
  <si>
    <t>год окончания действия договора</t>
  </si>
  <si>
    <t>4 от 29.12.2023</t>
  </si>
  <si>
    <t>ООО "СтройЖелДорПроект-СЦБ"</t>
  </si>
  <si>
    <t>7716597550</t>
  </si>
  <si>
    <t>Поставка аппаратно-программного комплекса обеспечения автоматизированной идентификации аппаратуры ЖАТ с использованием технологии штрихкодирования</t>
  </si>
  <si>
    <t>Платежное поручение №350 от 25.01.2024; №510 от 14.08.2024</t>
  </si>
  <si>
    <t>работа выполнена в соответствии с техническим заданием</t>
  </si>
  <si>
    <t>стратегический проект № 3</t>
  </si>
  <si>
    <t>6 от 17.01.2024</t>
  </si>
  <si>
    <t>Поставка оборудования на объект: Станции Сковородино Забайкальской железной дороги, Строительство дополнительного главного пути для пропуска транзитных грузовых поездов</t>
  </si>
  <si>
    <t>Платежное поручение №351 от 26.01.2024; №511 от 14.08.2024</t>
  </si>
  <si>
    <t>стратегический проект № 2</t>
  </si>
  <si>
    <t>32211202323/АИТ-ПГУПС от 26.01.2024</t>
  </si>
  <si>
    <t>ООО "Альянс ИТ"</t>
  </si>
  <si>
    <t>7736275208</t>
  </si>
  <si>
    <t>Комплекс пуско-наладочных работ комплексной автоматизированной системы диспетчерского управления электроснабжением (КАС ДУ Э) на объекте: "Реконструкция тяговой сети Линии 1 СТП-10 "Площадь Ленина"</t>
  </si>
  <si>
    <t>Платежное поручение № 68 от 29.01.2024</t>
  </si>
  <si>
    <t>работа выполняется</t>
  </si>
  <si>
    <t>Научно-исследовательская политика</t>
  </si>
  <si>
    <t>32211202323/АИТ-ПГУПС/ЭМ от 26.01.24</t>
  </si>
  <si>
    <t>Комплекс пуско-наладочных работ комплексной автоматизированной системы диспетчерского управления электромеханическими устройствами (КАС ДУ ЭМ) на объекте: "Реконструкция тяговой сети Линии 1 СТП-10 "Площадь Ленина"</t>
  </si>
  <si>
    <t>Платежное поручение № 67 от 29.01.2024</t>
  </si>
  <si>
    <t>02/2023-01 от 17.02.2023</t>
  </si>
  <si>
    <t>ООО "Центр Автоматизации Технического Обслуживания"</t>
  </si>
  <si>
    <t>Разработка алгоритма оценки прохождения заданий в обучающих тренажерах</t>
  </si>
  <si>
    <t>Платежное поручение №3207 от 04.03.2024</t>
  </si>
  <si>
    <t>39 от 30.01.2024</t>
  </si>
  <si>
    <t>Платежное поручение №407 от 07.03.2024; №509 от 14.08.2024</t>
  </si>
  <si>
    <t>АСУ-ТО-3/2/2024 от 06.02.2024</t>
  </si>
  <si>
    <t>ООО "АСУ Сервис"</t>
  </si>
  <si>
    <t>7701969808</t>
  </si>
  <si>
    <t>Техническое обслуживание средств железнодорожной автоматики и телемеханики (ЖАТ) сервисным методом на объектах инфраструктуры - структурных подразделений Центральной дирекции инфраструктуры - филиала ОАО "РЖД"</t>
  </si>
  <si>
    <t>55 от 22.02.24</t>
  </si>
  <si>
    <t>ООО "СпецПроектПуть"</t>
  </si>
  <si>
    <t>6672356640</t>
  </si>
  <si>
    <t>Разработка рабочей документации раздела - Сигнализация, централизация и блокировка по объекту "Второй путь на перегоне Козыла-Ирбейская Красноярской железной дороги"</t>
  </si>
  <si>
    <t>Платежное поручение №1061 от 01.03.2024</t>
  </si>
  <si>
    <t>20000000000000101086 от 28.02.2024</t>
  </si>
  <si>
    <t>ГУП "Петербургский метрополитен"</t>
  </si>
  <si>
    <t>7830000970</t>
  </si>
  <si>
    <t>Техническое сопровождение аппаратно-программных средств комплексной автоматизированной системы диспетчерского управления (КАС ДУ) на объектах Службы сигнализации, централизации и блокировки</t>
  </si>
  <si>
    <t>стратегический проект № 1</t>
  </si>
  <si>
    <t>62 от 01.03.2024</t>
  </si>
  <si>
    <t>Поставка товара</t>
  </si>
  <si>
    <t>ЭСП-443-С от 01.03.2024</t>
  </si>
  <si>
    <t>ООО "ЭкспертСтройПроект"</t>
  </si>
  <si>
    <t>5042117602</t>
  </si>
  <si>
    <t>Техническое обслуживание и текущий ремонт средств железнодорожной автоматики (ЖАТ) сервисным методом на объектах инфраструктуры - структурных подразделений Центральной дирекции инфраструктуры - филиала ОАО"РЖД"</t>
  </si>
  <si>
    <t>77 от 13.03.2024</t>
  </si>
  <si>
    <t>91 от 20.03.2023</t>
  </si>
  <si>
    <t>ООО ЭТЗ "ГЭКСАР"</t>
  </si>
  <si>
    <t>6452939012</t>
  </si>
  <si>
    <t>Проведение экспертизы и испытаний на обслуживаемого электронного реле ТШ-65ЭС</t>
  </si>
  <si>
    <t>Платежное поручение №1468 от 18.04.2024</t>
  </si>
  <si>
    <t>99 от 03.04.2023</t>
  </si>
  <si>
    <t>АО "Атис"</t>
  </si>
  <si>
    <t>7805221848</t>
  </si>
  <si>
    <t>Платежное поручение №672 от 22.03.2024</t>
  </si>
  <si>
    <t>104 от 25.03.2024</t>
  </si>
  <si>
    <t>ООО "Ленспецавтоматика"</t>
  </si>
  <si>
    <t>7826099638</t>
  </si>
  <si>
    <t>Пусконаладочные работы оборудования КАС ДУ ЭМ и КАС ДУ ЭО на объекте строительства "Капитальный ремонт вестибюля и наклонного хода станции "Ладожская"</t>
  </si>
  <si>
    <t>Платежное поручение №3452 от 03.09.2024</t>
  </si>
  <si>
    <t>111 от 26.03.2024</t>
  </si>
  <si>
    <t>Поставка оборудования на ст. "Новокрестовская". КАС ДУ эскалаторами. Проект "Строительство участка Невско-Василеостровской линии метрополитена от ст. "Приморская" до ст. "Улица Савушкина", включая ст. "Новокрестовская"</t>
  </si>
  <si>
    <t>Платежное поручение №1293 от 01.04.2024</t>
  </si>
  <si>
    <t>20000000000000101600 от 01.04.2024</t>
  </si>
  <si>
    <t>Текущий ремонт комплексной автоматизированной системы диспетчерского управления (КАС ДУ) в части ремонта микропроцессорных котроллеров (МПК)</t>
  </si>
  <si>
    <t>Платежное поручение №33055 от 10.09.2024</t>
  </si>
  <si>
    <t>132 от 01.04.2024</t>
  </si>
  <si>
    <t>ООО "Сектор Т"</t>
  </si>
  <si>
    <t>5402134500</t>
  </si>
  <si>
    <t>Проведение сертификации устройства фиксации прохождения осей (УФПО-21)</t>
  </si>
  <si>
    <t>Платежное поручение №124 от 08.04.2024</t>
  </si>
  <si>
    <t>20000000000000101702 от 05.04.2024</t>
  </si>
  <si>
    <t>Сопровождение автоматизированной системы учета и анализа работы линий метрополитена</t>
  </si>
  <si>
    <t>141 от 27.04.2024</t>
  </si>
  <si>
    <t>ООО "Промугольсервис"</t>
  </si>
  <si>
    <t>7718171862</t>
  </si>
  <si>
    <t xml:space="preserve">Корректировка рабочей документации раздела ЖАТ (с утвержденной частью), поставке постового оборудования МПЦ-МПК, адаптации программного обеспечения (ПО) и проведение пуско-наладочных работ на объекте: "Реконструкция микропроцессорной централизации МПЦ-МПК станции Погрузочная-2, Этап строительства №4 и 5"  </t>
  </si>
  <si>
    <t>161 от 25.04.2024</t>
  </si>
  <si>
    <t>Поставка прикладного (технологического) программного обеспечения ЭЦ-МПК ПП 1053 КМ (включение временных стрелок)</t>
  </si>
  <si>
    <t>20000000000000097246 от 26.05.2023</t>
  </si>
  <si>
    <t>Капитальный ремонт устройств комплексной автоматизированной системы диспетчерского управления (КАС ДУ) на центральном посту в части замены шкафов</t>
  </si>
  <si>
    <t>Платежное поручение №8585 от 04.03.2024; №10982 от 20.03.2024; №11482 от 05.03.2024</t>
  </si>
  <si>
    <t>170 от 02.05.2024</t>
  </si>
  <si>
    <t>2000000000000097322 от 29.05.2023</t>
  </si>
  <si>
    <t>Платежное поручение №2124 от 17.01.2024; №5329 от 09.02.2024; №9312 от 12.03.2024; №13384 от 09.04.2024; №17625 от 14.05.2024; №20981 от 11.06.2024; №24769 от 09.07.2024</t>
  </si>
  <si>
    <t>205 от 23.05.2023</t>
  </si>
  <si>
    <t>Поставка товара. Объект внедрения: Полная замена эскалаторов с частичной заменой конструкций наклонного хода и вестибюля ст. "Чернышевская" к рабочей документации "Слаботочные системы. Комплексная автоматизированная система диспетчерского управления эскалаторами" (комплект ПМ-10р-КАС ДУ ЭС)</t>
  </si>
  <si>
    <t>Платежное поручение №2006 от 28.05.2024</t>
  </si>
  <si>
    <t>5229/2024 от 02.05.2024</t>
  </si>
  <si>
    <t>АО "Радиоавионика"</t>
  </si>
  <si>
    <t>7809015518</t>
  </si>
  <si>
    <t>Экспертиза технических решений "Применение УБП серии Р в составе СПУ" и испытаний УБП серии Р и ЭМС</t>
  </si>
  <si>
    <t>Платежное поручение №141127 от 18.09.2024</t>
  </si>
  <si>
    <t>225 от 17.06.2024</t>
  </si>
  <si>
    <t>014/23 от 07.08.2023</t>
  </si>
  <si>
    <t>ООО "Инженерная Строительная компания " (ООО "ИСК")</t>
  </si>
  <si>
    <t>Комплекс пусконаладочных работ комплексной автоматизированной системы диспетчерского управления (КАС ДУ) на объекте; "Реконструкция тяговой сети Линии 1 станции "Технологический институт 1,2"</t>
  </si>
  <si>
    <t xml:space="preserve">Платежное поручение №48 от 16.01.2024;            № 108 от 30.01.2024 </t>
  </si>
  <si>
    <t>5745270 от 20.06.2024</t>
  </si>
  <si>
    <t>ПКБ ЦТ ОАО "РЖД" - филиал ОАО "РЖД"</t>
  </si>
  <si>
    <t>7708503727</t>
  </si>
  <si>
    <t>Поставка и выполнение пусконаладочных работ автоматизированной обучающей системы АОС-ШЧ</t>
  </si>
  <si>
    <t xml:space="preserve">Платежное поручение №180646 от 23.09.2024;            №180647 от 23.09.2024; №180648 от 23.09.2024 </t>
  </si>
  <si>
    <t>252 от 23.08.2023</t>
  </si>
  <si>
    <t>Платежное поручение №479 от 14.06.2024</t>
  </si>
  <si>
    <t>20000000000000098434 от 30.08.2023</t>
  </si>
  <si>
    <t>Модернизация систем микропроцессорного комплекса МПЦ-МПК станций "Беговая", "Зенит", электродепо "Южное" в части перезагрузки системы с АРМ ДСЦП</t>
  </si>
  <si>
    <t>Платежное поручение №26744 от 19.07.2024</t>
  </si>
  <si>
    <t>2000000000000098471 от 30.08.2023</t>
  </si>
  <si>
    <t>Техническое сопровождение системы микропроцессорной централизации на микропроцессорных контроллерах (МПЦ-МПК) на станциях и в электродепо ГУП "Петербургский метрополитен"</t>
  </si>
  <si>
    <t>Платежное поручение №2125 от 17.01.2024; №5328 от 09.02.2024; №9313 от 12.03.2024; №13389 от 09.04.2024; №17622 от 14.05.2024; №20983 от 11.06.2024; №24768 от 09.07.2024; №28874 от 09.08.2024; №33054 от 10.09.2024</t>
  </si>
  <si>
    <t>286 от 04.10.2023</t>
  </si>
  <si>
    <t>Поставка оборудования на ЭЦ-ТМ.К.П 4.1 Блок-пост 215 км Куйбышевская ж.д. 001.2017.10004730 Двухпутная вставка на перегоне Тихоново-Тойма Куйбышевской железной дороги бп215</t>
  </si>
  <si>
    <t>Платежное поручение №4113 от 11.03.2024</t>
  </si>
  <si>
    <t>295 от 20.12.2022</t>
  </si>
  <si>
    <t>ООО "Магнус"</t>
  </si>
  <si>
    <t>307 от 25.10.2023</t>
  </si>
  <si>
    <t>ООО "Базис"</t>
  </si>
  <si>
    <t>9718037518</t>
  </si>
  <si>
    <t>308 от 10.07.2024</t>
  </si>
  <si>
    <t>Поставка прикладного (технологического) программного обеспечения ДЦ "МПК" ст.Барыш</t>
  </si>
  <si>
    <t>20000000000000099327 от 10.11.2023</t>
  </si>
  <si>
    <t>Капитальный ремонт системы УЭП-МПК (СГЭП) станции "Василеостровская"</t>
  </si>
  <si>
    <t>Платежное поручение №7596 от 22.02.2024</t>
  </si>
  <si>
    <t>319 от 01.11.2023</t>
  </si>
  <si>
    <t>ООО "СофТехТранс"</t>
  </si>
  <si>
    <t>7814823503</t>
  </si>
  <si>
    <t>Экспертиза документов и испытания технологического программного обеспечения (ТПО) для системы микропроцессорной централизации</t>
  </si>
  <si>
    <t>334 от 05.12.0223</t>
  </si>
  <si>
    <t>ООО "ТяжПромИнжиниринг"</t>
  </si>
  <si>
    <t>7807313572</t>
  </si>
  <si>
    <t>Поставка программного обеспечения (ПО) для увязки СМПУЭ с КАС ДУ эскалаторами станции "Лиговский проспект" в комплекте (ПО АРМ диспетчера ЭС, ПО АРМ диагностики и администрирования, ПО АРМ машиниста), контроллер МПК-R2 шкафа АС3 с программным обеспечением для увязки КАС ДУ эскалаторами с СМПУЭ, контроллер интерфейсов КИ-1-16</t>
  </si>
  <si>
    <t>Платежное поручение №2211 от 15.04.2024</t>
  </si>
  <si>
    <t>5072/2023 от 15.11.2023</t>
  </si>
  <si>
    <t>Экспертиза и испытания технологического программного обеспечения для блок поста 9 км</t>
  </si>
  <si>
    <t>Платежное поручение №135435 от 15.04.2024</t>
  </si>
  <si>
    <t>20000000000000099659 от 05.12.2023</t>
  </si>
  <si>
    <t>Модернизация комплексной автоматизированной системы диспетчерского управления (КАС ДУ) на станциях "Площадь Восстания", "Маяковская" в части замены оборудования в шкафах АС-1, АС-СВ</t>
  </si>
  <si>
    <t>Платежное поручение №17624 от 14.05.2024</t>
  </si>
  <si>
    <t>340 от 11.12.2023</t>
  </si>
  <si>
    <t>Поставка оборудования</t>
  </si>
  <si>
    <t>Платежное поручение №464 от 06.03.2024; №1315 от 01.07.2024</t>
  </si>
  <si>
    <t>20000000000000099873 от 20.12.2023</t>
  </si>
  <si>
    <t>Разработка программного обеспечения для тренажерного комплекса для обучения и проверки навыков энергодиспетчерского аппарата</t>
  </si>
  <si>
    <t>Платежное поручение №27097 от 24.07.2024</t>
  </si>
  <si>
    <t>355 от 28.12.2023</t>
  </si>
  <si>
    <t>Поставка оборудования на объект: ЭЦ ст. Халилово</t>
  </si>
  <si>
    <t>Платежное поручение №349 от 25.01.2024; №4352 от 15.07.2024</t>
  </si>
  <si>
    <t>378 от 29.07.2024</t>
  </si>
  <si>
    <t>ООО "КСА"</t>
  </si>
  <si>
    <t>6659159080</t>
  </si>
  <si>
    <t>Платежное поручение №69 от 12.09.2024</t>
  </si>
  <si>
    <t>403 от 13.08.2024</t>
  </si>
  <si>
    <t>ООО "НИИЭФА-ЭНЕРГО"</t>
  </si>
  <si>
    <t>7817035596</t>
  </si>
  <si>
    <t>Сертификация продукции и проведение сертификационных испытаний шкафа управления подстанцией, изготовленного ООО "НИИЭФА-ЭНЕРГО"</t>
  </si>
  <si>
    <t>Платежное поручение №7199 от 02.09.2024</t>
  </si>
  <si>
    <t>20000000000000094531 от 05.12.2022</t>
  </si>
  <si>
    <t>Модернизация программно-аппаратного комплекса КА ДУ ДЦМ линий метрополитена в части реализации второго этапа функции "Автодиспетчер"</t>
  </si>
  <si>
    <t>Платежное поручение №13385 от 09.04.2024; №13386 от 09.04.2024; №13387 от 09.04.2024; №13388 от 09.04.2024</t>
  </si>
  <si>
    <t>156 от 15.04.2024</t>
  </si>
  <si>
    <t>АО "НВЦ "Вагоны"</t>
  </si>
  <si>
    <t>7838402783</t>
  </si>
  <si>
    <t>Разработка компьютерных моделей грузовых вагонов на тележках модели 18-9891 для расчета износа профиля катания колес и оценка экономического эффекта от внедрения тележки на инфраструктуру ОАО "РЖД"</t>
  </si>
  <si>
    <t>Платежное поручение №1295 от 18.06.2024</t>
  </si>
  <si>
    <t>86/АО-ДД/ИП-419/16 от 01.03.2016</t>
  </si>
  <si>
    <t>ПАО "ПГК"</t>
  </si>
  <si>
    <t>7725806898</t>
  </si>
  <si>
    <t>Моделирование системы "колесная пара-рельсовая колея" с целью уточнения параметров гребня колеса, обеспечивающих безопасность эксплуатации железнодорожного подвижного состава.Экспертиза характеристик вагонов, оборудованных колесными парами РУ 1-957-Г и РУ1Ш-957-Г.Проведение исследований по возможности увеличения межремонтного пробега полувагонов модели 12-1303-01 и 12-9788-01</t>
  </si>
  <si>
    <t>1004/2023-1 от 10.04.2023</t>
  </si>
  <si>
    <t>ЗАОр "НП ПЧ КБК им. С.П.Титова"</t>
  </si>
  <si>
    <t>Разработка технологической схемы очисти сточных вод ЗАОр "НП НЧ КБК им. С.П.Титова" по снижению концентрации диметилсульфида и дибутилфталата до нормируемых значений</t>
  </si>
  <si>
    <t>Платежное поручение №3240 от 07.03.2024</t>
  </si>
  <si>
    <t>1804/2024-1 от 18.04.2024</t>
  </si>
  <si>
    <t>Исследования по назначению оптимальных концентраций и места ввода пероксида водорода (ПВ) в технологическую схему водопользования комбината для обеспечения снижения в сточных водах диметилсульфида (ДМС) и дибутилфталата (ДБФ) до нормативных значений</t>
  </si>
  <si>
    <t>0723/1 от 07.09.2023</t>
  </si>
  <si>
    <t>ООО "Санаторий им. М.В.Фрунзе"</t>
  </si>
  <si>
    <t>2319057693</t>
  </si>
  <si>
    <t>Проведение исследований и разработка конструкции комплекса МК-Лег для профилактической дезинфекции воды в водолечебнице санатория от бактерий и вирусов , борьбы с завозом и опасностью заражения инфекционными заболеваниями</t>
  </si>
  <si>
    <t>Платежное поручение №1625 от 06.06.2024</t>
  </si>
  <si>
    <t>20-23-0390 от 08.12.2023</t>
  </si>
  <si>
    <t>АО "Выксунский металлургический завод" АО "ВМЗ"</t>
  </si>
  <si>
    <t>5247004695</t>
  </si>
  <si>
    <t>Разработка комплексного Единого технологического процесса работы железнодорожного пути необщего пользования АО "Выксунский металлургический завод, примыкающего к железнодорожной станции Навашино Горьковской железной дороги, а также его сопровождение в процессе согласования и утверждения на Горьковской железной дороге - филиале ОАО "РЖД"</t>
  </si>
  <si>
    <t>12 от 18.12.2023</t>
  </si>
  <si>
    <t>ООО "ЕСТ"</t>
  </si>
  <si>
    <t>4707032692</t>
  </si>
  <si>
    <t>Расчет перерабатывающей способности пути необщего пользования ООО "ЕСТ</t>
  </si>
  <si>
    <t>Платежное поручение №514 от 02.02.2024</t>
  </si>
  <si>
    <t>006-23 от 12.01.2023</t>
  </si>
  <si>
    <t>ООО "Порт Высоцкий"</t>
  </si>
  <si>
    <t>4704056127</t>
  </si>
  <si>
    <t>Расчет перерабатывающей способности пути необщего пользования ООО "Порт Высоцкий" и железнодорожной станции примыкания Высоцк методом имитационного моделирования</t>
  </si>
  <si>
    <t>Платежное поручение №312 от 23.01.2024</t>
  </si>
  <si>
    <t>32/2024-НВТА от 11.03.2024</t>
  </si>
  <si>
    <t>ООО "Новотранс Актив"</t>
  </si>
  <si>
    <t>7706445290</t>
  </si>
  <si>
    <t>Расчет перерабатывающей способности пути необщего пользования ООО "Новотранс актив" и железнодорожной станции примыкания Лужская (парк Генеральный) методом имитационного моделирования</t>
  </si>
  <si>
    <t>Платежное поручение №2985 от 17.04.2024</t>
  </si>
  <si>
    <t>171-21-00000 от 28.12.2021</t>
  </si>
  <si>
    <t>Департамент технической политики ОАО "РЖД"</t>
  </si>
  <si>
    <t>Пересмотр Свода правил СП 119.13330.2017 "СНиП 32-01-95 Железные дороги колеи 1520 мм " с Изменением № 1" (шифр 4.217, НПК)</t>
  </si>
  <si>
    <t>Платежное поручение №553404 от 24.04.2024</t>
  </si>
  <si>
    <t>233 от 24.05.2024</t>
  </si>
  <si>
    <t>ООО "ИСП "Геореконструкция"</t>
  </si>
  <si>
    <t>7839384343</t>
  </si>
  <si>
    <t>Геодезический контроль деформаций  на объекте "Газохимический комплекс с составе Комплекса переработки этансодержащего газа", расположенный в Кингисеппском районе Ленинградской области</t>
  </si>
  <si>
    <t>49-2023П от 31.05.2023</t>
  </si>
  <si>
    <t>ООО "НПЦ "Акрон инжиниринг"</t>
  </si>
  <si>
    <t>5321067944</t>
  </si>
  <si>
    <t>Разработка документации для проекта "Развитие транспортной инфраструктуры для увеличения грузооборота до 7,3 млн. тонн в год. Железнодорожный путь №27-Б вспомогательного назначения необщего пользования в кварталах Д-1, Д-2"</t>
  </si>
  <si>
    <t>Платежное поручение №1576 от 21.05.2024</t>
  </si>
  <si>
    <t>1 от 03.06.2024</t>
  </si>
  <si>
    <t>ООО "Компас"</t>
  </si>
  <si>
    <t>7816420595</t>
  </si>
  <si>
    <t>Разработка Технического паспорта железнодорожного хозяйства ООО "Компас" с кадастровым номером 78;37;0017412;4399 протяженностью 176 м</t>
  </si>
  <si>
    <t>Платежное поручение №48 от 11.06.2024;     №65 от 27.08.2024;     №79 от 19.09.2024</t>
  </si>
  <si>
    <t>2 от 03.06.2024</t>
  </si>
  <si>
    <t>ООО "Оксайд"</t>
  </si>
  <si>
    <t>7802152410</t>
  </si>
  <si>
    <t>Разработка Технического паспорта железнодорожного хозяйства ООО "Оксайд" с кадастровым номером 78;37;0017412;3741 протяженностью 63 м</t>
  </si>
  <si>
    <t>Платежное поручение №1696 от 11.06.2024; №2750 от 27.08.2024</t>
  </si>
  <si>
    <t>389 от 12.08.2024</t>
  </si>
  <si>
    <t>ФГАОУ ВО РУТ (МИИТ)</t>
  </si>
  <si>
    <t>7715027733</t>
  </si>
  <si>
    <t>Техническое консультирование в рамках реализации проекта "Высокоскоростная железнодорожная магистраль Москва-Санкт-Петербург (ВСЖМ-1)</t>
  </si>
  <si>
    <t>Платежное поручение №955588 от 20.08.2024</t>
  </si>
  <si>
    <t>263-2020 от 11.06.2020</t>
  </si>
  <si>
    <t>ООО "Модуль"</t>
  </si>
  <si>
    <t>Разработка и получение необходимых согласований проектной и рабочей документации в части проектирования объекта капитального строительства "Строительство железнодорожного пути Терминально-логистического комплекса "Модуль Южный"</t>
  </si>
  <si>
    <t>Платежное поручение №6474 от 14.03.2024</t>
  </si>
  <si>
    <t>1 от 30.04.2024</t>
  </si>
  <si>
    <t>ООО "ПЕНОПЛЭКС СПБ"</t>
  </si>
  <si>
    <t>7825133660</t>
  </si>
  <si>
    <t>Разработка стандарта организации (СТО) "Конструктивные решения одноквартирных каркасных домов с применением "ПЕНОПЛЭКС"</t>
  </si>
  <si>
    <t>401 от 19.08.2024</t>
  </si>
  <si>
    <t>ООО "Современные рельсовые системы"</t>
  </si>
  <si>
    <t>9701031606</t>
  </si>
  <si>
    <t>Проведение расчета на трещиностойкость железобетонных универсальных брусьев стрелочного перевода трамвайного (БСП-Т)</t>
  </si>
  <si>
    <t>Платежное поручение №4264 от 27.08.2024; №4717 от 20.09.2024</t>
  </si>
  <si>
    <t>20 П от 20.04.2023</t>
  </si>
  <si>
    <t>ООО "Строй-Альянс"</t>
  </si>
  <si>
    <t>7811594580</t>
  </si>
  <si>
    <t>Разработка разделов проектной документации на строительство завода по производству бетонных изделий, расположенного по адресу: Ленинградская область, Всеволожский муниципальный район, земельный участок с кадастровым номером 47:07:1703021:532</t>
  </si>
  <si>
    <t>Платежное поручение №1012 от 15.04.2024; №1056 от 19.04.2024</t>
  </si>
  <si>
    <t>06/15 от 01.07.2024</t>
  </si>
  <si>
    <t>ИП Баков Илья Антонович</t>
  </si>
  <si>
    <t>772490839801</t>
  </si>
  <si>
    <t>Разработка предпроектной документации технологической линии по производству ячеистого бетонаавтоклавного твердения</t>
  </si>
  <si>
    <t>Платежное поручение №255 от 03.07.2024; №337 от 02.09.2024</t>
  </si>
  <si>
    <t>5573714 от 17.01.2024</t>
  </si>
  <si>
    <t>ОАО "РЖД"</t>
  </si>
  <si>
    <t>Актуализация Альбома форм первичной учётной документации ОАО "РЖД". Актуализация корпоративных учетных принципов ОАО "РЖД"</t>
  </si>
  <si>
    <t>5139009 от 18.01.23</t>
  </si>
  <si>
    <t>Сопровождение нормативно-справочной информации (НСИ), используемой в учетных системах</t>
  </si>
  <si>
    <t>352/2024/1 от 20.02.2024</t>
  </si>
  <si>
    <t>ООО "ТЛП"</t>
  </si>
  <si>
    <t>9702021400</t>
  </si>
  <si>
    <t>Методологические положения обоснования экономической эффективности проектов развития международных транспортных коридоров (МТК)</t>
  </si>
  <si>
    <t>Платежное поручение №78 от 12.04.2024</t>
  </si>
  <si>
    <t>Р-67-24 от 26.04.2024</t>
  </si>
  <si>
    <t>Оценка экономической эффективности создания полувагонов с применением профилей из высокопрочной стали</t>
  </si>
  <si>
    <t>Платежное поручение №1802 от 15.08.2024</t>
  </si>
  <si>
    <t>5693402 от 24.04.2024</t>
  </si>
  <si>
    <t>Центральная дирекция инфраструктуры - филиал ОАО "РЖД"</t>
  </si>
  <si>
    <t>Техническое обучение работников эксплуатационных вагонных депо региональных дирекций Центральной дирекции инфраструктуры - филиала ОАО "РЖД"</t>
  </si>
  <si>
    <t>5295537 от 26.05.2023</t>
  </si>
  <si>
    <t>Платежное поручение №244420 от 18.01.2024; №820168 от 18.04.2024</t>
  </si>
  <si>
    <t>71 от 18.01.2024</t>
  </si>
  <si>
    <t>Динский районный союз потребительских кооперативов</t>
  </si>
  <si>
    <t>2330005339</t>
  </si>
  <si>
    <t>Проведение вторичного исследования и разработка информационно-аналитического материала "Современные тенденции логистики и управления цепями поставок в деятельности организаций потребительской кооперации</t>
  </si>
  <si>
    <t>Платежное поручение № 93 от 15.03.2024</t>
  </si>
  <si>
    <t>107 от 24.03.2024</t>
  </si>
  <si>
    <t>ООО "Перспектива"</t>
  </si>
  <si>
    <t>7811406780</t>
  </si>
  <si>
    <t>Определение технического состояния Временного автодорожного моста Лиговский канал на территории Южной части производственной зоны Горелово в Ленинградской области</t>
  </si>
  <si>
    <t>Платежное поручение №77 от 01.08.2024</t>
  </si>
  <si>
    <t>333 от 05.12.2023</t>
  </si>
  <si>
    <t>АО "Ямальская железнодорожная компания" (АО ЯЖДК)</t>
  </si>
  <si>
    <t>8904042048</t>
  </si>
  <si>
    <t>Определение технического состояния свайного фундамента, деформационных и прочностных характеристик несущего слоя грунта основания опоры №1 на мосту 603 км ПК5 железнодорожной линии Коротчаево-Новый Уренгой</t>
  </si>
  <si>
    <t>Платежное поручение №3558 от 05.07.2024</t>
  </si>
  <si>
    <t>69 от 01.03.2024</t>
  </si>
  <si>
    <t>ООО "Международная автономная компания"</t>
  </si>
  <si>
    <t>7814806000</t>
  </si>
  <si>
    <t>Разработка облегченной сборно-разборной конструкции паллетного ящика для рамных и безрамных полуприцепов</t>
  </si>
  <si>
    <t>Платежное поручение №259 от 25.04.2024</t>
  </si>
  <si>
    <t>82 от 20.02.2024</t>
  </si>
  <si>
    <t>АО "Балаково-Центролит"</t>
  </si>
  <si>
    <t>6439076046</t>
  </si>
  <si>
    <t>Разработка "Технологической инструкции по ультразвуковому контролю сварных соединений металлоконструкций вагонов при изготовлении дефектоскопом УД2-70" взамен действующей ТИ 005.06.3/36</t>
  </si>
  <si>
    <t>165/22 от 06.02.2023</t>
  </si>
  <si>
    <t>ООО Завод стальных конструкций "Кубань" (ЗСК "Кубань")</t>
  </si>
  <si>
    <t>2372029966</t>
  </si>
  <si>
    <t>Разработка, проведение экспертизы и согласования технологической инструкции по ультразвуковому контролю сварных соединений конструкций грузовых вагонов</t>
  </si>
  <si>
    <t>Платежное поручение №703 от 13.02.2024</t>
  </si>
  <si>
    <t>385/НЭРЗ-23 от 29.12.2023</t>
  </si>
  <si>
    <t>ООО "Новосибирский электровозоремонтный завод" (ООО "НЭРЗ")</t>
  </si>
  <si>
    <t>5409005938</t>
  </si>
  <si>
    <t>Внесение изменений в действующие технологические инструкции ТИ НТ 005.06.3/82-2021 "Технологическая инструкция по неразрушающему контролю деталей электровоза 2ЭС6. Магнитопорошковый метод" и ТИ НК 005.06.3/83-2021 "Технологическая инструкция по неразрушающему контролю деталей электровоза 2ЭС10, Магнитопорошковый метод"</t>
  </si>
  <si>
    <t>Платежное поручение №1637 от 15.02.2024</t>
  </si>
  <si>
    <t>58 от 28.02.2024</t>
  </si>
  <si>
    <t>АО "Брянский машиностроительный завод" (АО "УК "БМЗ")</t>
  </si>
  <si>
    <t>3232035432</t>
  </si>
  <si>
    <t>Внесение изменений в действующую ТИ 005-06.3/4-2015 "Технологическая инструкция по ультразвуковому контролю сварных швов рам тележек локомотивов дефектоскопом УД2-102</t>
  </si>
  <si>
    <t>Платежное поручение №9245 от 19.03.2024; №25462 от 20.08.2024; №25463 от 20.08.2024</t>
  </si>
  <si>
    <t>63/ЗКТЭ-ВСМ/23 от 24.03.2023</t>
  </si>
  <si>
    <t>ООО "ВСМ-Сервис"</t>
  </si>
  <si>
    <t>7708333507</t>
  </si>
  <si>
    <t>Подготовка и проведение испытаний комплекса автоматизированного ультразвукового контроля полых осей колесных пар Shuttle R</t>
  </si>
  <si>
    <t>Платежное поручение №6143 от 18.07.2024</t>
  </si>
  <si>
    <t>2906/16-2023 от 15.03.2023</t>
  </si>
  <si>
    <t>АО "Демиховский машиностроительный завод"</t>
  </si>
  <si>
    <t>5073050010</t>
  </si>
  <si>
    <t>Разработка технологической инструкции по магнитопорошковому методу неразрушающего контроля элементов колесных пар</t>
  </si>
  <si>
    <t>63/НЭРЗ-24 от 07.03.2024</t>
  </si>
  <si>
    <t>Разработка технологической инструкции по ультразвуковому методу контроля (приемочный контроль) осей колесных пар электровозов серии ВЛ в/и, ЧС4т, ЭП в/и, 2ЭС:, 2ЭС10</t>
  </si>
  <si>
    <t>Платежное поручение №4195 от 25.04.2024; №7467 от 18.07.2024</t>
  </si>
  <si>
    <t>164/НЭРЗ-24 от 25.04.2024</t>
  </si>
  <si>
    <t>Внесение изменений в действующую технологическую инструкцию ТИ НК 005.06.3/84-2021 "Технологическая инструкция по неразрушающему контролю деталей электровозов, Визуальный метод"</t>
  </si>
  <si>
    <t>Платежное поручение №4509 от 03.05.2024</t>
  </si>
  <si>
    <t>197 от 10.04.2024</t>
  </si>
  <si>
    <t>ООО "ЛокоТех-Сервис"</t>
  </si>
  <si>
    <t>7704758153</t>
  </si>
  <si>
    <t>Разработка технологических инструкций по визуальному контролю чистовых цельнокатаных колес и бандажей локомотивов и по магнитопорошковому контролю чистовых цельнокатаных колес и бандажей локомотивов</t>
  </si>
  <si>
    <t>199 от 20.05.2024</t>
  </si>
  <si>
    <t>ООО "БалтЭкс"</t>
  </si>
  <si>
    <t>7838320308</t>
  </si>
  <si>
    <t>Проведение экспертизы технологических инструкций: ЛОП-СПб-ЛП5-РУ-11 "Визуальный контроль фрикционных дисков для электропоездов и пассажирских вагонов" и ЛОП-СПб-ЛП5-РУ-04 "магнитопорошковый контроль фрикционных дисков для электропоездов и пассажирских вагонов"</t>
  </si>
  <si>
    <t>Платежное поручение №63 от 28.05.2024;           №66 от 26.06.2024</t>
  </si>
  <si>
    <t>143/НЭРЗ-23 от 29.05.2023</t>
  </si>
  <si>
    <t>Разработка технологической инструкции по ультразвуковому контрою осей и технологической инструкции по ультразвуковому контролю бандажей и цельнокатанных колес тепловозов серии ТГМ 4 в/и, ТГМ 6 в/и, ТЭМ 9, ТЭМ 15</t>
  </si>
  <si>
    <t>Платежное поручение №2318 от 05.03.2024; №3425 от 09.04.2024</t>
  </si>
  <si>
    <t>224 от 05.06.2024</t>
  </si>
  <si>
    <t>ООО "Алтек-Наука"</t>
  </si>
  <si>
    <t>7825509867</t>
  </si>
  <si>
    <t>Проведение экспертизы технологической инструкции (ТИ) ТИ НК В2-УСК-ВТ "Технологическая инструкция по неразрушающему контролю цельнокатанных колес вагонов вихретоковым методом с применением дефектоскопа "PELENG" ("ПЕЛЕНГ") УД2-102ВД и механизированных сканирующих устройств серии УСК-ВТ" с извещением А.23.05-2022 об изменении №1"</t>
  </si>
  <si>
    <t>Платежное поручение №355 от 10.06.2024; №392 от 26.06.2024</t>
  </si>
  <si>
    <t>187/НЭРЗ-23 от 25.07.2023</t>
  </si>
  <si>
    <t>Разработка технологической инструкции по ультразвуковому методу контроля осей колесных пар локомотивов</t>
  </si>
  <si>
    <t>Платежное поручение №2319 от 05.03.2024; №3426 от 09.04.2024</t>
  </si>
  <si>
    <t>305 от 26.10.2023</t>
  </si>
  <si>
    <t>ООО "МВПС-Сервис"</t>
  </si>
  <si>
    <t>7703761918</t>
  </si>
  <si>
    <t>Разработка технологической инструкции по визуальному оптическому контролю деталей электропоездов и рельсовых автобусов</t>
  </si>
  <si>
    <t>Платежное поручение №5694 от 28.05.2024; №5695 от 28.05.2024; №7836 от 10.07.2024</t>
  </si>
  <si>
    <t>РП201768 от 20.11.2023</t>
  </si>
  <si>
    <t>ООО "Ремпуть"</t>
  </si>
  <si>
    <t>7445024922</t>
  </si>
  <si>
    <t>Разработка технологической инструкции по неразрушающему контролю деталей и узлов электровоза типа ЕЛ21</t>
  </si>
  <si>
    <t>Платежное поручение №18741 от 03.07.2024</t>
  </si>
  <si>
    <t>РП201769 от 20.11.2023</t>
  </si>
  <si>
    <t>Разработка технологической инструкции по неразрушающему контролю деталей и узлов тепловозов ТЭМ9, ТЭМ10</t>
  </si>
  <si>
    <t>Платежное поручение №18740 от 03.07.2024; №36541 от 29.07.2024</t>
  </si>
  <si>
    <t>256 от 09.07.2024</t>
  </si>
  <si>
    <t>АО "Рузхиммаш"</t>
  </si>
  <si>
    <t>1324015626</t>
  </si>
  <si>
    <t>Разработка технологической инструкции по визуальному контролю чистовых осей грузовых вагонов типа РУ1-III и РВ2-III</t>
  </si>
  <si>
    <t>357 от 28.12.2023</t>
  </si>
  <si>
    <t>АО "Атомспецтранс"</t>
  </si>
  <si>
    <t>7717609102</t>
  </si>
  <si>
    <t>Разработка технологических инструкций по магнитопорошковому контролю деталей пассажирских вагонов</t>
  </si>
  <si>
    <t>Платежное поручение №1178 от 19.01.2024; №8847 от 26.04.2024; №11845 от 10.06.2024; №14524 от 15.07.2024</t>
  </si>
  <si>
    <t>760/403-24 от 11.07.2024</t>
  </si>
  <si>
    <t>ООО "Уральские локомотивы"</t>
  </si>
  <si>
    <t>6606033929</t>
  </si>
  <si>
    <t>Разработка технологических инструкций по магнитопорошковому контролю деталей электровозов 2ЭС6 и ультразвуковому контролю элементов колесных пар электровозов 2ЭС7, 2 ЭС8, 2ЭС10</t>
  </si>
  <si>
    <t>405 от 27.08.2024</t>
  </si>
  <si>
    <t>ОАО "Краснодарпромжелдортранс"</t>
  </si>
  <si>
    <t>2309003547</t>
  </si>
  <si>
    <t>Разработка технологической документации по неразрушающему контролю при подготовке лаборатории неразрушающего контроля к аттестации в связи с расширением области аттестации</t>
  </si>
  <si>
    <t>418 от 05.09.2024</t>
  </si>
  <si>
    <t>ООО "ЛНК-Спецконтроль"</t>
  </si>
  <si>
    <t>7743365830</t>
  </si>
  <si>
    <t>Разработка технологической инструкции по рентгенографическому контролю наплавки клапана впускного Д262.04.00СБ, выпускного Д262.08.00СБ"</t>
  </si>
  <si>
    <t>Платежное поручение №534 от 16.09.2024</t>
  </si>
  <si>
    <t>ДГНТ7-012464 от 28.08.2024</t>
  </si>
  <si>
    <t>АО "ЕВРАЗ НТМК"</t>
  </si>
  <si>
    <t>6623000680</t>
  </si>
  <si>
    <t>Техническое сопровождение работ по созданию установки УЗК для обнаружения внутренних, поверхностных и подповерхностных дефектов на всех стадиях инжиниринга, при разработке, изготовлении м пуске в эксплуатацию проката круга конструкционного</t>
  </si>
  <si>
    <t>Платежное поручение №24084 от 26.09.2024</t>
  </si>
  <si>
    <t>746 от 10.11.2022</t>
  </si>
  <si>
    <t>ООО "Канашский вагоностроительный завод" (ООО "КАВАЗ")</t>
  </si>
  <si>
    <t>2123023410</t>
  </si>
  <si>
    <t>Внесение изменений в действующую ТИ 005.06.3/40-2020 "Технологическая инструкция по ультразвуковому контролю швов сварных соединений конструкций грузовых вагонов"</t>
  </si>
  <si>
    <t>Платежное поручение №1869 от 08.05.2024</t>
  </si>
  <si>
    <t>272 от 02.07.2024</t>
  </si>
  <si>
    <t>ООО "ТехноНИКОЛЬ-Строительные Системы"</t>
  </si>
  <si>
    <t>7702521529</t>
  </si>
  <si>
    <t>Экспертная оценка разработанной документации, а именно А) Стандарт организации СТО 72746455-4.2.3.-2023 "Строительные системы ТЕХНОНИКОЛЬ. Фундаменты малозаглубленные. Материалы для проектирования"; Б) Руководство по проектированию малозаглубленного ребристого фундамента типа "Утепленная шведская плита"</t>
  </si>
  <si>
    <t>415 от 19.09.2024</t>
  </si>
  <si>
    <t>АО "Институт Гипростроймост - Санкт-Петербург"</t>
  </si>
  <si>
    <t>7826717210</t>
  </si>
  <si>
    <t>Теплофизическое моделирование насыпи Объекта: "Проектирование, строительство и эксплуатация платной автомобильной дороги "Мостовой переход через р. Лена в районе г. Якутска" Этап III. Мостовой переход через р. Лена. Участок от ПК0 до ПК43"</t>
  </si>
  <si>
    <t>Платежное поручение №3722 от 11.09.2024</t>
  </si>
  <si>
    <t>42/ТЖДМ-23 от 08.11.2023</t>
  </si>
  <si>
    <t>АО "Тулажелдормаш"</t>
  </si>
  <si>
    <t>7104002647</t>
  </si>
  <si>
    <t>Оценка уплотнения балласта после ремонта пути</t>
  </si>
  <si>
    <t>Платежное поручение №5717 от 05.07.2024</t>
  </si>
  <si>
    <t>25-12/2023/Р от 25.12.2023</t>
  </si>
  <si>
    <t>ООО "ТЕРАТЕКС"</t>
  </si>
  <si>
    <t>7731395903</t>
  </si>
  <si>
    <t>Определение коэффициента трения материала "Геокомпозит гидроизоляционный Каплан" по песку</t>
  </si>
  <si>
    <t>Платежное поручение №524 от 04.04.2024</t>
  </si>
  <si>
    <t>25 от 15.01.2024</t>
  </si>
  <si>
    <t>ООО "ТРАНССТРОЙ"</t>
  </si>
  <si>
    <t>7725403730</t>
  </si>
  <si>
    <t>Частичное техническое освидетельствование поворотного круга в г.Сотравала</t>
  </si>
  <si>
    <t>Платежное поручение № 82 от 14.03.2024</t>
  </si>
  <si>
    <t>85 от 15.03.2024</t>
  </si>
  <si>
    <t>ООО "САНАВИ"</t>
  </si>
  <si>
    <t>7704452510</t>
  </si>
  <si>
    <t>Подготовка обоснования отступлений от требований СП 227.1326000.2014 в части пересечения газопровода железнодорожных путей по станции Смоленск-Сортировочный Московской ж.д.</t>
  </si>
  <si>
    <t>Платежное поручение №106 от 20.03.2024; №278 от 24.07.2024</t>
  </si>
  <si>
    <t>5262350 от 21.04.2023</t>
  </si>
  <si>
    <t>Разработка ГОСТ Р "Штамповые испытания земляного полотна для высокоскоростных железнодорожных линий. Технические требования (шифр 7.434, НПК)</t>
  </si>
  <si>
    <t>109 от 25.03.2024</t>
  </si>
  <si>
    <t>ООО "Говорова 35"</t>
  </si>
  <si>
    <t>7805575607</t>
  </si>
  <si>
    <t>Предпроектные работы для устройства железнодорожных переездов через железнодорожный путь №8 ст.Нева Окт.ж.д. к объекту Заказчика</t>
  </si>
  <si>
    <t>4-698 от 08.05.2024</t>
  </si>
  <si>
    <t>АО "Трест УТСС"</t>
  </si>
  <si>
    <t>6660001058</t>
  </si>
  <si>
    <t>Анализ причины разрыва плетей в трамвайных путях по объекту "Реконструкция улиц Вильгельма де Гина, Серафимы Дерябиной, Токарей в городе Екатеринбург. 1 этап</t>
  </si>
  <si>
    <t>ОАО "Уралгипротранс"</t>
  </si>
  <si>
    <t>6659004375</t>
  </si>
  <si>
    <t>Платежное поручение №643 от 17.05.2024; №1216 от 26.09.2024</t>
  </si>
  <si>
    <t>1-0724 от 15.07.2024</t>
  </si>
  <si>
    <t>ООО "Современные трамвайный конструкции" (ООО "СТК")</t>
  </si>
  <si>
    <t>7804631062</t>
  </si>
  <si>
    <t>Анализ условий работы прирельсовых элементов в монолитной конструкции основания пути производства ООО "СТК"</t>
  </si>
  <si>
    <t>Платежное поручение №691 от 29.07.2024</t>
  </si>
  <si>
    <t>213/22 от 28.07.2023</t>
  </si>
  <si>
    <t>ООО "ГСК Красный Треугольник"</t>
  </si>
  <si>
    <t>7826026333</t>
  </si>
  <si>
    <t>Разработка Технических условий "Маты подбалластные для трамвайных путей"</t>
  </si>
  <si>
    <t>Платежное поручение №2523 от 21.06.2024</t>
  </si>
  <si>
    <t>УК-923 от 01.12.2021</t>
  </si>
  <si>
    <t>ООО "УК "Кузбасстрансмет"</t>
  </si>
  <si>
    <t>Обоснование конструкции железобетонной шпалы для трамвайных путей</t>
  </si>
  <si>
    <t>Платежное поручение № 85 от 22.01.2024</t>
  </si>
  <si>
    <t>262/23Д/СИ от 08.11.2023</t>
  </si>
  <si>
    <t>ООО "Параметр"</t>
  </si>
  <si>
    <t>7801283018</t>
  </si>
  <si>
    <t>Обследование зданий окружающей застройки, попадающих в 30-ти метровую зону влияния при реализации проектного решения по объекту: "Выполнение проектно-изыскательских работ по реконструкции общесплавных канализационных сетей и водопроводных сетей по адресу: Санкт-Петербург,  от Смольной наб., вдоль Смольного пр., Смольного проезда, Лафонской ул., пер. Кваренги, пл. Растрелли, ул. Смольного, до Смольной наб.</t>
  </si>
  <si>
    <t>Платежное поручение №1906 от 01.07.2024</t>
  </si>
  <si>
    <t>007/2014 от 22.07.2024</t>
  </si>
  <si>
    <t>ООО "Аксиома"</t>
  </si>
  <si>
    <t>7708334162</t>
  </si>
  <si>
    <t>Сопровождение проекта КР (объекта класса КС-3) при проектировании, контроль качества проектирования</t>
  </si>
  <si>
    <t>Платежное поручение №34 от 22.07.2024</t>
  </si>
  <si>
    <t>8/862 от 28.12.2023</t>
  </si>
  <si>
    <t>ООО "ПИИ "Севзапдорпроект"</t>
  </si>
  <si>
    <t>3525189464</t>
  </si>
  <si>
    <t>Проведение детального инструментального обследования текущего состояния шахт № 404, № 404а, №403, № 402, № 402а и камеры у шахты № 402а, визуального обследования участков коллекторов в зонах сопряжения с шахтами и камерами, геотехнического обоснования (оценке влияния строительства) и разработке программы мониторинга за состоянием сооружений (шахт, камер и участков коллекторов), попадающих в зону влияния строительства</t>
  </si>
  <si>
    <t>Платежное поручение №158 от 19.01.2024</t>
  </si>
  <si>
    <t>ЭС-448/СПБ от 27.12.2021</t>
  </si>
  <si>
    <t>ООО "Энергетическое Строительство"</t>
  </si>
  <si>
    <t>7813548237</t>
  </si>
  <si>
    <t>Обследование текущего технического состояния шахты № 311, ТКК по пр. Маршала Новикова</t>
  </si>
  <si>
    <t>Платежное поручение №10908 от 15.04.2024</t>
  </si>
  <si>
    <t>ЭС-773/СПБ от 17.01.2023</t>
  </si>
  <si>
    <t>Полевые работы по обследованию текущего состояния шахты № 148 (инв.№К415756) и шахты "144 (инв.№К415749) на объекте: "Выполнение проектно-изыскательских работ по строительству и реконструкции канализационных сетей для переключения КНС "Гарден Сити" с подключением в шахту "402а"</t>
  </si>
  <si>
    <t>Платежное поручение №32200 от 13.09.2024</t>
  </si>
  <si>
    <t>ЭС-774/СПБ от 17.01.2023</t>
  </si>
  <si>
    <t>Полевые работы по обследованию текущего технического состояния шахты № 402 и камеры №ПК402/1 на объекте: "Выполнение проектно-изыскательских работ по строительству дублера ТКК по Гражданскому пр. от ш.148 до ш.145</t>
  </si>
  <si>
    <t>Платежное поручение №32203 от 13.09.2024</t>
  </si>
  <si>
    <t>ЭС-1164/СПБ от 26.02.2024</t>
  </si>
  <si>
    <t>Обследование текущего состояния строительных конструкций шахт, буровых скважин и интервалов тоннельных канализационных коллекторов</t>
  </si>
  <si>
    <t>Платежное поручение №16995 от 27.05.2024</t>
  </si>
  <si>
    <t>ИЦ-1/24 от 18.04.2024</t>
  </si>
  <si>
    <t>ООО "Проектные Решения"</t>
  </si>
  <si>
    <t>4703146410</t>
  </si>
  <si>
    <t>Актуализация и визуально-инструментальное дообследование текущего технического состояния участка тоннельного канализационного коллектора по 3-му Верхнему переулку, находящегося в зоне влияния строительства "Торгового центра", расположенного на земельном участке по адресу: г. Санкт-Петербург, п. Парголово, пер. 3-й Верхний, кадастровый номер земельного участка: 78:36:0013101:52775, с оценкой влияния объекта строительства на тоннельный коллектор и разработкой проекта мониторинга за его состоянием во время строительства</t>
  </si>
  <si>
    <t>Платежное поручение №29 от 20.05.2024</t>
  </si>
  <si>
    <t>ООО "Терра Девелопмент"</t>
  </si>
  <si>
    <t>7813651629</t>
  </si>
  <si>
    <t>Платежное поручение №236 от 23.05.2024</t>
  </si>
  <si>
    <t>ЕП-158-23 от 19.07.2023</t>
  </si>
  <si>
    <t>АО "Ленинградские областные коммунальные системы"</t>
  </si>
  <si>
    <t>4705029366</t>
  </si>
  <si>
    <t>Обследование текущего технического состояния строительных конструкций и обмеры зданий и сооружений, их фундаментов и грунтов оснований фундаментов</t>
  </si>
  <si>
    <t>Платежное поручение №1009 от 27.04.2024; №1010 от 27.04.2024</t>
  </si>
  <si>
    <t>ЭС-1244/СПБ от 19.04.2024</t>
  </si>
  <si>
    <t>Обследование текущего технического состояния строительных конструкций шахт, буровых скважин и интервалов тоннельных канализационных коллекторов по объекту: "Выполнение проектно-изыскательских работ по реконструкции участка ТКК Охтинский с реконструкцией шахт"</t>
  </si>
  <si>
    <t>ЭС-1246/СПБ от 19.04.224</t>
  </si>
  <si>
    <t>Обследование текущего технического состояния строительных конструкций шахт и интервала тоннельного канализационного коллектора по объекту: "Выполнение проектно-изыскательских работ по реконструкции участка ТКК по ул. Беговой"</t>
  </si>
  <si>
    <t>Платежное поручение №28016 от 15.08.2024</t>
  </si>
  <si>
    <t>5374706 от 18.08.2023</t>
  </si>
  <si>
    <t>Октябрьская дирекция тяги - структурное подразделение Дирекции тяги - филиал ОАО "РЖД"</t>
  </si>
  <si>
    <t>Оценка профессиональной надежности работников локомотивных бригад Октябрьской дирекции тяги в условиях нестандартных и аварийных ситуаций в количестве 300 работников с предоставлением отчетных заключений, методических рекомендаций и других материалов</t>
  </si>
  <si>
    <t>Платежное поручение №56423 от 23.09.2024; №60830 от 25.09.2024</t>
  </si>
  <si>
    <t>ЭС-1241/СПБ от 26.06.2024</t>
  </si>
  <si>
    <t>Обследование текущего технического состояния строительных конструкций шахт и интервала тоннельного канализационного коллектора по объекту: "Выполнение проектно-изыскательских работ по реконструкции участка ТКК в районе реки Яблоновки с реконструкцией шахт"</t>
  </si>
  <si>
    <t>Платежное поручение №28008 от 15.08.2024</t>
  </si>
  <si>
    <t>ЭС-1243/СПБ от 26.06.2024</t>
  </si>
  <si>
    <t>Обследование текущего технического состояния строительных конструкций шахт и интервала тоннельного канализационного коллектора по объекту: "Выполнение проектно-изыскательских работ по реконструкции участка ТКК по ул. Руднева"</t>
  </si>
  <si>
    <t>Платежное поручение №28020 от 15.08.2024</t>
  </si>
  <si>
    <t>ИЦ-4/2024 от 11.07.2024</t>
  </si>
  <si>
    <t>ООО "Оскур"</t>
  </si>
  <si>
    <t>7801588852</t>
  </si>
  <si>
    <t>Обследование текущего технического состояния строительных конструкций тоннельного канализационного коллектора, шахт и буровых скважин по объекту "Выполнение проектно-изыскательских работ по реконструкции ТКК №28 в интервале шахта №2 - шахта № 4/28"</t>
  </si>
  <si>
    <t>ЭС-1403/СПБ от 23.07.2024</t>
  </si>
  <si>
    <t>Обследование текущего технического состояния участков тоннельных канализационных коллекторов (ТКК) по объекту: "Выполнение проектно-изыскательских работ по реконструкции ТКК по Кронштадсткой улице в интервале шахта " 2 - шахта " 4/28"</t>
  </si>
  <si>
    <t>ЭС-634/СПб от 14.09.2022</t>
  </si>
  <si>
    <t>Обследование текущего технического состояния шахты №331 (инв. № К415803,ТКК по пр. Комендантский аэродром)</t>
  </si>
  <si>
    <t>Платежное поручение №10922 от 15.04.2024</t>
  </si>
  <si>
    <t>02-07 от 02.07.2024</t>
  </si>
  <si>
    <t>ООО "Блейд лтд."</t>
  </si>
  <si>
    <t>7825504918</t>
  </si>
  <si>
    <t>Геотехнический прогноз (оценки) влияния нового строительства объекта бытового обслуживания, расположенного по адресу: г. Санкт-Петербург, Фрунзенский район, Бухарестская улица, участок 1, (северо-западнее пересечения с улицей Турку) на объекты метрополитена и на изменение напряженно-деформированного состояния грунтового массива, вмещающего объекты метрополитена, с прочностным расчетом в пространственной постановке</t>
  </si>
  <si>
    <t>Платежное поручение №165 от 30.07.2024</t>
  </si>
  <si>
    <t>608 от 16.08.2022</t>
  </si>
  <si>
    <t>Комплекс работ по геотехническому мониторингу зданий ТРК "Международный" по адресу: г. Санкт-Петербург, улица Белы Куна, дом 3, литера А, и здания блочной комплектной трансформаторной подстанции по адресу: г. Санкт-Петербург, Бухарестская улица, участок 1</t>
  </si>
  <si>
    <t>732 от 14.10.2022</t>
  </si>
  <si>
    <t>Мониторинг технического состояния подземных сооружений ГУП "Петербургский метрополитен"</t>
  </si>
  <si>
    <t>5545340 от 25.12.23</t>
  </si>
  <si>
    <t>Разработка методики автоматического согласования запрос-уведомлений на перемещение порожних вагонов с использованием Динамической модели загрузки инфраструктуры ОАО "РЖД" и функциональных требований к автоматизации процесса согласования запрос-уведомлений (шифр 4.255, НПК)</t>
  </si>
  <si>
    <t>Платежное поручение №564186 от 22.08.2024</t>
  </si>
  <si>
    <t>С/1067/22/ТИ-310 от 28.11.2023</t>
  </si>
  <si>
    <t>Трансинформ - филиал ОАО "РЖД"</t>
  </si>
  <si>
    <t>Сопровождение Автоматизированной обучающей системы для работников хозяйства автоматики и телемеханики (АОС-Ш), Динамической модели загрузки инфраструктуры ОАО "РЖД" и Системы "Электронного контроля проведения технической учебы в Управлении пути и сооружений Центральной Дирекции инфраструктуры"</t>
  </si>
  <si>
    <t>1/288-24-00009 от 30.05.2024</t>
  </si>
  <si>
    <t>АО "НИИАС"</t>
  </si>
  <si>
    <t>7709752846</t>
  </si>
  <si>
    <t>Анализ достаточности путевого развития парка Токи железнодорожной станции Ванино и путей необщего пользования АО "Дальтрансуголь" для освоения перспективных объемов перевозок</t>
  </si>
  <si>
    <t>Платежное поручение №8847 от 21.08.2024</t>
  </si>
  <si>
    <t>ЕСТ-ПГУПС 2024 от 15.02.2024</t>
  </si>
  <si>
    <t>ООО "Европейский серный терминал"</t>
  </si>
  <si>
    <t>Анализ объема рынка услуг по перевалке грузов</t>
  </si>
  <si>
    <t>Платежное поручение №2345 от 02.05.2024</t>
  </si>
  <si>
    <t>86298-1 от 08.02.2021</t>
  </si>
  <si>
    <t>ООО "ЭнергоСтройПроект"</t>
  </si>
  <si>
    <t>7801648406</t>
  </si>
  <si>
    <t>Обмерные и обследовательские работы для разработки проектной документации по реконструкции тяговой сети 825 в линии 1 Петербургского метрополитена на станциях "Проспект Ветеранов", "Ленинский проспект, "Кировский завод", "Нарвская", "Балтийская", "Пушкинская", "Владимирская", "Чернышевская", "выборгская", "Лесная", "Площадь Мужества", "Политехническая", "Академическая", "Гражданский проспект", "Девяткино"</t>
  </si>
  <si>
    <t>Платежное поручение       № 2 от 10.01.2024;            №45 от 14.06.2024</t>
  </si>
  <si>
    <t>О.ЦПРК.10.09611/21 от 26.11.2021</t>
  </si>
  <si>
    <t>АО "ВНИИЖТ"</t>
  </si>
  <si>
    <t>7717596862</t>
  </si>
  <si>
    <t>Разработка разделов программы и методики полигонных испытаний безбалластной конструкции пути в части испытаний ПГУПС. Измерения параметров БВСП перед началом наработки тоннажа</t>
  </si>
  <si>
    <t>Платежное поручение №34551 от 29.02.2024</t>
  </si>
  <si>
    <t>11/2023 от 07.02.2023</t>
  </si>
  <si>
    <t>ООО "ГрафТех"</t>
  </si>
  <si>
    <t>7804136276</t>
  </si>
  <si>
    <t>Реализация модуля сверки трасс маршрутов</t>
  </si>
  <si>
    <t>Платежное поручение № 56 от 18.01.2024</t>
  </si>
  <si>
    <t>АСУ-ТО-9/2/2023 от 17.02.2023</t>
  </si>
  <si>
    <t xml:space="preserve">Платежное поручение №129 от 29.01.2024; №452 от 25.03.2024 </t>
  </si>
  <si>
    <t>ЭСП-299-С от 01.04.23</t>
  </si>
  <si>
    <t>Техническое обслуживание и текущий ремонт средств железнодорожной автоматики и телемеханики (ЖАТ) сервисным методом на объектах инфраструктуры - структурных подразделений Центральной дирекции инфраструктуры - филиала ОАО "РЖД"</t>
  </si>
  <si>
    <t>Платежное поручение №115 от 16.01.2024;                №116 от 16.01.2024;            №385 от 30.01.2024;             №386 от 30.01.2024;            №387 от 30.01.2024</t>
  </si>
  <si>
    <t>4825/2023 от 15.03.2023</t>
  </si>
  <si>
    <t>Экспертиза программной документации на УСО БК по результатам корректировки</t>
  </si>
  <si>
    <t>Платежное поручение №133895 от 12.03.2024</t>
  </si>
  <si>
    <t>20000000000000097057 от 10.05.2023</t>
  </si>
  <si>
    <t>Оснащение системой гарантированного электропитания комплексной автоматизированной системы диспетчерского управления (СГЭП КАС ДУ), комплексной автоматизированной системой диспетчерского управления централизации метрополитена (КАС ДУ ДЦМ) и системой кондиционирования аппаратной КАС ДУ станции "Московские ворота"</t>
  </si>
  <si>
    <t>Платежное поручение №2457 от 17.01.2024</t>
  </si>
  <si>
    <t>20000000000000097122 от 10.05.2023</t>
  </si>
  <si>
    <t>Оснащение комплексной автоматизированной системой диспетчерского управления электроосвещением (КАС ДУ ЭО) станции "Электросила"</t>
  </si>
  <si>
    <t>Платежное поручение №413 от 10.01.2024</t>
  </si>
  <si>
    <t>20000000000000097068 от 10.05.2023</t>
  </si>
  <si>
    <t>Оснащение комплексной автоматизированной системой диспетчерского управления электромеханическими устройствами (КАС ДУ ЭМ), комплексной автоматизированной системой диспетчерского управления электроснабжением (КАС ДУ Э), системой гарантированного электропитания комплексной автоматизированной системы диспетчерского управления (СГЭП КАС ДУ) и системой кондиционирования аппаратной КАС ДУ станции "Электросила"</t>
  </si>
  <si>
    <t>Платежное поручение №460 от 11.01.2024</t>
  </si>
  <si>
    <t>163 от 20.03.2023</t>
  </si>
  <si>
    <t>Разработка рабочей документации по разделам МПК устройств АЛСО мостового перехода Кабельная- Левшено по объекту "Северный железнодорожный обход г.Перми. 5 этап - мостовой переход через реку Кама"</t>
  </si>
  <si>
    <t>Платежное поручение № 19 от 05.03.2024</t>
  </si>
  <si>
    <t>30-06/23 ПУС от 30.06.2023</t>
  </si>
  <si>
    <t>Корректировка рабочей документации раздела ЖАТ (с утвержденной частью), поставка постового оборудования МПЦ-МПК, адаптация программного обеспечения (ПО), пусконаладочные работы на объекте: "Реконструкция микропроцессорной централизации МПЦ-МПК станции Погрузочная-2, Этап2</t>
  </si>
  <si>
    <t>Платежное поручение №590 от 15.02.2024</t>
  </si>
  <si>
    <t>253 от 29.08.2023</t>
  </si>
  <si>
    <t>Поставка оборудования. Станция Кабельная. Устройства УЭП-МПК-ШПТ (увязка с существующей ЭЦ)</t>
  </si>
  <si>
    <t>Платежное поручение №393 от 26.02.2024</t>
  </si>
  <si>
    <t>254 от 29.08.2023</t>
  </si>
  <si>
    <t>Поставка оборудования на станцию Левшино. Устройства УЭП-МПК-ШПТ (увязка с существующей ЭЦ)</t>
  </si>
  <si>
    <t>Платежное поручение №392 от 26.02.2024</t>
  </si>
  <si>
    <t>014/23 от 12.09.2023</t>
  </si>
  <si>
    <t>ООО "Гало"</t>
  </si>
  <si>
    <t>7816687380</t>
  </si>
  <si>
    <t>Перенос программного комплекса КАС ДУ на новый серверный комплекса, на объекте: АБК "Дом Связи - 1", г. Санкт-Петербург, Московский пр., д.28, помещение №453</t>
  </si>
  <si>
    <t>Платежное поручение № 34 от 12.01.2024</t>
  </si>
  <si>
    <t>119-20-00005 от 04.09.2023</t>
  </si>
  <si>
    <t>Поставка комплекта оборудования универсальной вычислительной платформы ЦВС МПЦ</t>
  </si>
  <si>
    <t>Платежное поручение №2979 от 27.03.2024</t>
  </si>
  <si>
    <t>14/2023 от 18.09.23</t>
  </si>
  <si>
    <t>ООО "СИНТЕЗ-АТ"</t>
  </si>
  <si>
    <t>7839488889</t>
  </si>
  <si>
    <t>Разработка модуля автоматизации для Единой корпоративной платформы технической документации ЕКП ТД</t>
  </si>
  <si>
    <t>Платежное поручение № 44 от 29.01.2024</t>
  </si>
  <si>
    <t>АСУ-ТР-1/10/2023 от 02.10.23</t>
  </si>
  <si>
    <t>Текущий ремонт средств железнодорожной автоматики и телемеханики (ЖАТ) сервисным методом на объектах инфраструктуры - структурных подразделений Центральной дирекции инфраструктуры - филиала открытого акционерного общества "Российские железные дороги"</t>
  </si>
  <si>
    <t>Платежное поручение №130 от 29.01.2024;                №131 от 16.01.2024</t>
  </si>
  <si>
    <t>2023/42 от 25.09.2023</t>
  </si>
  <si>
    <t>ГТСС - филиал АО "Росжелдорпроект"</t>
  </si>
  <si>
    <t>7708587910</t>
  </si>
  <si>
    <t>Проектные работы по объекту "Техническое перевооружение устройств СЦБ, связи и сетей электроснабжения на ст. Маткаселькя</t>
  </si>
  <si>
    <t>Платежное поручение №18838 от 19.07.2024</t>
  </si>
  <si>
    <t>3128/ЗКТЭ-ЦДИ ЦШ/23/1/1 от 20.10.2023</t>
  </si>
  <si>
    <t>Красноярская дирекция инфраструктуры - структурное подразделение Центральной дирекции инфраструктуры - филиал ОАО "РЖД"</t>
  </si>
  <si>
    <t>Корректировка программного обеспечения ЭК-МПК</t>
  </si>
  <si>
    <t>Платежное поручение №218346 от 15.01.2024;               №218347 от 15.01.2024</t>
  </si>
  <si>
    <t>ИП1778/23 от 01.11.2023 от 01.11.2023</t>
  </si>
  <si>
    <t>АО "Торговый дом РЖД" (АО "ТД РЖД")</t>
  </si>
  <si>
    <t>7708063900</t>
  </si>
  <si>
    <t>Поставка комплекта оборудования центра автоматизации маневровой  работы (ЦАМР)</t>
  </si>
  <si>
    <t>Платежное поручение №5742 от 27.02.2024</t>
  </si>
  <si>
    <t>392-23/Ф(СЗАП) от 31.10.2023</t>
  </si>
  <si>
    <t>АО "ФПК"</t>
  </si>
  <si>
    <t>7708709686</t>
  </si>
  <si>
    <t>Разработка тренажера виртуальной реальности для обучения и тестирования проводников при подготовке пассажирского вагона в рейс для нужд Северо-Западного филиала АО "ФПК"</t>
  </si>
  <si>
    <t>Платежное поручение №99238 от 25.01.2024</t>
  </si>
  <si>
    <t>15/2023 от 23.10.2023</t>
  </si>
  <si>
    <t>Разработка модели данных для графовой базы</t>
  </si>
  <si>
    <t>Платежное поручение № 45 от 29.01.2024</t>
  </si>
  <si>
    <t>315 от 17.10.2023</t>
  </si>
  <si>
    <t>ОАО "ЭЛТЕЗА"</t>
  </si>
  <si>
    <t>7716523950</t>
  </si>
  <si>
    <t>Проведение испытаний на электромагнитную совместимость формирователя сигналов непрерывного канала многозначной системы автоматической локомотивной сигнализации ФС-ЕН</t>
  </si>
  <si>
    <t>Платежное поручение №189 от 15.01.2024</t>
  </si>
  <si>
    <t>323 от 14.11.2023</t>
  </si>
  <si>
    <t>Испытания на ЭМС, электробезопасность и климатические воздействия шкафа ПРМ-Е в составе УЭП-У-М</t>
  </si>
  <si>
    <t>Платежное поручение №240 от 16.01.2024</t>
  </si>
  <si>
    <t>2312-002-PKGSR от 01.12.2023</t>
  </si>
  <si>
    <t>ООО "ПК "Дженсетрус"</t>
  </si>
  <si>
    <t>7802943605</t>
  </si>
  <si>
    <t>Испытания на ЭМС и электробезопасность шкафа управления дизель-генераторным агрегатом ШУДГА</t>
  </si>
  <si>
    <t>Платежное поручение № 11 от 19.01.2024</t>
  </si>
  <si>
    <t>5262058 от 27.04.2023</t>
  </si>
  <si>
    <t>Октябрьская дирекция моторвагонного подвижного состава - структурное подразделение Центральной дирекции моторвагонного подвижного состава - филиала ОАО "РЖД"</t>
  </si>
  <si>
    <t>Отладка, тарирование и аттестация стендов А 2072.170 для испытания гидроамортизаторов</t>
  </si>
  <si>
    <t>Платежное поручение №89530 от 05.03.2024</t>
  </si>
  <si>
    <t>304 от 18.09.2023</t>
  </si>
  <si>
    <t>ООО "РэилМатик"</t>
  </si>
  <si>
    <t>7801577603</t>
  </si>
  <si>
    <t>Математическое моделирование процессов взаимодействия поездов типа Velaro RUS (Сапсан) и Desiro RUS200 (Ласточка) с рельсом, смонтированным на железнодорожной эстакаде для ремонта подвижного состава, и оценка напряженно-деформированного состояния конструкции пути от действия нагрузок от поездов</t>
  </si>
  <si>
    <t>Платежное поручение №180582 от 29.01.2024</t>
  </si>
  <si>
    <t>0.ЦУП.10.11234/22 от 16.11.2022</t>
  </si>
  <si>
    <t>Выполнение заключительного этапа формирования данных по сравнению динамического воздействия на участках пути Октябрьской железной дороги"</t>
  </si>
  <si>
    <t>Платежное поручение №1551 от 13.03.2024;               №46905 от 20.03.2024</t>
  </si>
  <si>
    <t>ЗФ-2144123-192 от 19.06.2023</t>
  </si>
  <si>
    <t>ПАО "ГМК "Норильский никель"</t>
  </si>
  <si>
    <t>Экспертиза Стандарта предприятия по функционированию Норильской железной дороги до момента ее открытия в качестве путей необщего пользования, подготовке заключения и доработке Стандарта по ее результатам</t>
  </si>
  <si>
    <t>Платежное поручение №3832 от 24.01.2024</t>
  </si>
  <si>
    <t>289959 от 24.10.2022</t>
  </si>
  <si>
    <t>Гипротранспуть - филиал АО "Росжелдорпроект"</t>
  </si>
  <si>
    <t>Корректировка Специальных технических условий для проектирования, строительства и эксплуатации высокоскоростной железнодорожной магистрали Москва - Санкт-Петербург (ВСЖМ-1)</t>
  </si>
  <si>
    <t>Платежное поручение №9634 от 26.03.2024</t>
  </si>
  <si>
    <t>5522186 от 15.12.2023</t>
  </si>
  <si>
    <t>Техническое обучение работников службы пути Октябрьской дирекции инфраструктуры</t>
  </si>
  <si>
    <t>Платежное поручение №74201 от 19.01.2024;               №334338 от 31.01.2024</t>
  </si>
  <si>
    <t>16/ЖДУ/2023 от 28.03.2023</t>
  </si>
  <si>
    <t>АО "Центр корпоративного учета и отчетности "Желдоручет"</t>
  </si>
  <si>
    <t>Образовательные услуги по дополнительному профессиональному образованию работников АО "Центр корпоративного учета и отчетности "Желдоручет" по программе повышения квалификации</t>
  </si>
  <si>
    <t>Платежное поручение №132377 от 29.01.2024</t>
  </si>
  <si>
    <t>5138811 от 18.01.2023</t>
  </si>
  <si>
    <t>Оказание услуг консультационных и формирование информационной библиотеки по вопросам бухгалтерского и налогового учета</t>
  </si>
  <si>
    <t>Платежное поручение №143 от 11.01.2024;               №550 от 12.02.2024</t>
  </si>
  <si>
    <t>5173127 от 08.02.2023</t>
  </si>
  <si>
    <t>Актуализация Альбома форм первичной учетной документации ОАО "РЖД", Актуализация корпоративных учетных принципов ОАО "РЖД"</t>
  </si>
  <si>
    <t>Платежное поручение №551 от 12.02.2024;             №552 от 12.02.2024</t>
  </si>
  <si>
    <t>127 от 20.05.2016</t>
  </si>
  <si>
    <t>ОАО "Мосгипротранс"</t>
  </si>
  <si>
    <t>7717023413</t>
  </si>
  <si>
    <t>Разработка проектной документации "Комплексная система обеспечения безопасности. "Подсистема технологической безопасности. Мониторинг состояния мостовых сооружений" для строительства участка Москва - Казань высокоскоростной железнодорожной магистрали "Москва - Казань - Екатеринбург".</t>
  </si>
  <si>
    <t>Платежное поручение №2146 от 13.03.2024</t>
  </si>
  <si>
    <t>187 от 13.06.2023</t>
  </si>
  <si>
    <t>АО "АБЗ-Дорстрой"</t>
  </si>
  <si>
    <t>Предпусковое обследование и паспортизация автодорожного путепровода на объекте: "IV этап. Примыкания к автомобильной дороге общего пользования федерального значения А-118 Кольцевая автомобильная дорога вокруг г. Санкт-Петербурга (ФАД) в районе км 12+000 внешней стороны ФАД, км 11+900 внутренней стороны ФАД и пересечение путепроводом ФАД в районе км 12+430 в составе автомобильной дороги от Аэропортового комплекса на аэродроме "Левашово"</t>
  </si>
  <si>
    <t>Платежное поручение №2430 от 22.02.2024</t>
  </si>
  <si>
    <t>Р/2023/008 от 17.11.2023</t>
  </si>
  <si>
    <t>Ленгипротранспуть - филиал АО "Росжелдорпроект"</t>
  </si>
  <si>
    <t>Специальное обследование и оценка технического состояния опор моста и опор лестничных сходов пешеходного моста на 398 км по объекту: "Участок Осеченка - Спирово, 2 главный путь, 380 км ПК5-399 км ПК10 в 2023 году</t>
  </si>
  <si>
    <t>Платежное поручение №9721 от 26.03.2024; № 17647 от 28.06.2024</t>
  </si>
  <si>
    <t>МГТ-15/11 от 25.09.2015</t>
  </si>
  <si>
    <t>Научно-техническое сопровождение проектирования для строительства участка Москва-Казань высокоскоростной железнодорожной магистрали "Москва-Казань-Екатеринбург". Аудит определения штатной (расчетной) численности эксплуатационного состава на участке ВСМ Москва-Нижний Новгород ВСМ "Москва-Казань-Екатеринбург".</t>
  </si>
  <si>
    <t>Платежное поручение №2144 от 13.03.2024;               №2145 от 13.03.2024</t>
  </si>
  <si>
    <t>526 от 28.09.2015</t>
  </si>
  <si>
    <t>ОАО "Трансмост"</t>
  </si>
  <si>
    <t>7809016494</t>
  </si>
  <si>
    <t>Научно-техническое сопровождение разработки проектной документации унифицированных пролетных строений мостов для строительства участка Москва-Казань высокоскоростной железнодорожной магистрали "Москва-Казань-Екатеринбург"</t>
  </si>
  <si>
    <t>Платежное поручение №523 от 23.03.2024</t>
  </si>
  <si>
    <t>7837 от 20.07.2020</t>
  </si>
  <si>
    <t>АО "Ленгипротранс"</t>
  </si>
  <si>
    <t>7810202583</t>
  </si>
  <si>
    <t>Проектно-изыскательские работы по объекту;"Переустройство пассажирских обустройств станции Чудово Октябрьской ж.д.</t>
  </si>
  <si>
    <t>Платежное поручение №4057 от 19.07.2024</t>
  </si>
  <si>
    <t>151 от 11.05.2023</t>
  </si>
  <si>
    <t>АО "ВолгаУралТранс"</t>
  </si>
  <si>
    <t>Платежное поручение №1154 от 15.02.2024</t>
  </si>
  <si>
    <t>201 от 29.06.2023</t>
  </si>
  <si>
    <t>Разработка технологической инструкции по приемочному магнитопорошковому контролю чистовых бандажей</t>
  </si>
  <si>
    <t>Платежное поручение №10553 от 12.03.2024</t>
  </si>
  <si>
    <t>4005456 от 21.07.2020</t>
  </si>
  <si>
    <t>Формирование методики управления тяговыми ресурсами с применением инновационных подходов повышения эффективности операций</t>
  </si>
  <si>
    <t>Платежное поручение №188 от 13.02.2024</t>
  </si>
  <si>
    <t>1737/23/суб 2 (Н) от 15.06.2023</t>
  </si>
  <si>
    <t>АО "Дальгипротранс"</t>
  </si>
  <si>
    <t>2721001477</t>
  </si>
  <si>
    <t>Работы по объекту "Станция Барановский Дальневосточной железной дороги с устройством путепроводной развязки (искл. режущих маршрутов в одном уровне)"</t>
  </si>
  <si>
    <t>Платежное поручение №1399 от 20.03.2024; №2623 от 31.05.2024</t>
  </si>
  <si>
    <t>08/2023 от 17.07.2023</t>
  </si>
  <si>
    <t>АО "Институт "Трансэкопроект"</t>
  </si>
  <si>
    <t>7810409330</t>
  </si>
  <si>
    <t>Дополнительное обследование несущих конструкций подземной части вестибюля станции метрополитена "Чернышевская" для разработки рабочей документации по объекту: "Полная замена эскалаторов с частичной заменой конструкций наклонного хода и вестибюля станции "Чернышевская"</t>
  </si>
  <si>
    <t>Платежное поручение № 9 от 26.03.2024</t>
  </si>
  <si>
    <t>200000000000000100113 от 27.12.2023</t>
  </si>
  <si>
    <t>Подготовка экспертного заключения о причинах проседания части лестничного марша стилобата вестибюля станции "Сенная площадь"</t>
  </si>
  <si>
    <t>Платежное поручение №2126 от 17.01.2024</t>
  </si>
  <si>
    <t>С/1017/20/ТИ-399 от 30.12.2022</t>
  </si>
  <si>
    <t>Платежное поручение  №288 от 05.02.2024;               №599 от 26.02.2024;    №601 от 26.02.2024;    №602 от 26.02.2024;         № 603 от 26.02.2024</t>
  </si>
  <si>
    <t>117-НВК от 11.01.2024</t>
  </si>
  <si>
    <t>ГВЦ ОАО "РЖД"</t>
  </si>
  <si>
    <t>Сопровождение автоматизированных рабочих мест инженера по плану формирования вагонов с контейнерами (АРМов ПФК) межгосударственного уровня</t>
  </si>
  <si>
    <t>Платежное поручение №44458 от 14.02.2024</t>
  </si>
  <si>
    <t>0.ВСМ.10.13215/23 от 08.11.23</t>
  </si>
  <si>
    <t>Адаптация алгоритмов взаимодействия серверной части цифрового двойника электропоезда ЭС2Г "Ласточка" с серверным программным обеспечением вычислителя</t>
  </si>
  <si>
    <t>Платежное поручение №35675 от 04.03.2024</t>
  </si>
  <si>
    <t>23/290 от 07.08.2023</t>
  </si>
  <si>
    <t>СПб ГУП "Горэлектротранс"</t>
  </si>
  <si>
    <t>7830001927</t>
  </si>
  <si>
    <t>Анализ и перспективы развития защит фидеров контактной сети  постоянного тока наземного городского электротранспорта</t>
  </si>
  <si>
    <t>Платежное поручение №1233 от 17.01.2024</t>
  </si>
  <si>
    <t>23/291 от 04.08.2023</t>
  </si>
  <si>
    <t>Анализ методов и средств контроля состояния кабельных линий постоянного тока</t>
  </si>
  <si>
    <t>Платежное поручение №2253 от 31.01.2024</t>
  </si>
  <si>
    <t>10979/2023/ПГУПС от 22.09.2023</t>
  </si>
  <si>
    <t>Обоснование обеспечения безопасности объекта капитального строительства в части применения добровольных требований согласно ч.6 ст.15 Федерального закона № 384-ФЗ "Технический регламент о безопасности зданий и сооружений" по объекту: "Строительство III и IV главных путей на участке Санкт-Петербург-Балтийский - Броневая Октябрьской ж.д."</t>
  </si>
  <si>
    <t>Платежное поручение №4208 от 26.07.2024</t>
  </si>
  <si>
    <t>1330-МОХ-II от 01.03.2022</t>
  </si>
  <si>
    <t>ООО "СПб Реновация"</t>
  </si>
  <si>
    <t>7841415782</t>
  </si>
  <si>
    <t>Обследование и мониторинг технического состояния сооружений метрополитена</t>
  </si>
  <si>
    <t>Платежное поручение №1645 от 29.03.2024</t>
  </si>
  <si>
    <t>10979/05/ПГУПС от 21.11.23</t>
  </si>
  <si>
    <t>Обследование текущего технического состояния строительных конструкций участка коллектора (ТКК по Благодатной ул.), попадающего в зону влияния строительства объекта: "Строительство III и IV главных путей на участке Санкт-Петербург-Балтийский-Броневая Октябрьской ж.д.</t>
  </si>
  <si>
    <t>Платежное поручение №1428 от 05.04.2024</t>
  </si>
  <si>
    <t>02/11 от 02.11.2020</t>
  </si>
  <si>
    <t>ООО "СТиК"</t>
  </si>
  <si>
    <t>7810528602</t>
  </si>
  <si>
    <t>Пусконаладочные работы (ПНР) устройств СЦБ на станции Обухово на объекте "Устройство железнодорожной автоматики и телемеханики (ЖАТ) станции Рыбацкое Октябрьской железной дороги</t>
  </si>
  <si>
    <t>Платежное поручение №78 от 23.04.2024</t>
  </si>
  <si>
    <t>115 от 11.03.2021</t>
  </si>
  <si>
    <t>ООО "НИИЭФА-ЭНЕРГО</t>
  </si>
  <si>
    <t>Обоснование энергоэффективных схемотехнических решений тяговых подстанций железных дорог переменного тока с применением устройств компенсации реактивной мощности</t>
  </si>
  <si>
    <t>Платежное поручение №3476 от 02.05.2024</t>
  </si>
  <si>
    <t>ФГБОУ ВО ПГУПС-2020 от 01.06.2020</t>
  </si>
  <si>
    <t>ООО "СтройЖелДорПроект"</t>
  </si>
  <si>
    <t>7715380561</t>
  </si>
  <si>
    <t>Программно-аппаратные средства ЭЦ-МПК ст. Югачи по объекту:  "Второй путь на  перегоне Югачи-Казановская Красноярской железной дороги"</t>
  </si>
  <si>
    <t>Платежное поручение №4401 от 26.06.2024</t>
  </si>
  <si>
    <t>7777/06-1/2022/ПГУПС от 28.11.2022</t>
  </si>
  <si>
    <t>Обследование тоннельных коллекторов ГУП "Водоканал Санкт-Петербург" и составление научно-технического отчета при разработке проектной документации по объекту: "Строительство дополнительных путей на участке Санкт-Петербург-Главный (вкл.) - Обухово II (вкл.) под специализированное пассажирское сообщение. 1 этап - строительство дополнительных путей на участке Санкт-Петербург - Главный ( вкл.) - Обухово II (вкл.)</t>
  </si>
  <si>
    <t>Платежное поручение №3979 от 12.07.2024; №3980 от 12.07.2024</t>
  </si>
  <si>
    <t xml:space="preserve">* - За исключением организаций сектора государственного управления, к которым относятся организации поименованные в ОК 028-2012. Общероссийский классификатор организационно-правовых форм, утвержденном приказом Росстандарта от 16 октября 2012 г. №505-ст (ред. от 14 марта 2023 г.) </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</si>
  <si>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</si>
  <si>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xml:space="preserve">Реестр договоров и(или) иных документов, подтверждающих привлечение в 2024 году внебюджетных средств на проведение прикладных научных исследований и (или) экспериментальных разработок от организаций сектора государственного управления, за исключением средств, полученных по соглашениям с такими организациями о предоставлении средств в соответствии со статьёй 78.1 Бюджетного кодекса РФ*,**   </t>
  </si>
  <si>
    <t xml:space="preserve">* - к организациям сектора государственного управления относятся организации поименованные в ОК 028-2012. Общероссийский классификатор организационно-правовых форм, утвержденном приказом Росстандарта от 16 октября 2012 г. №505-ст (ред. от 14 марта 2023 г.) </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</si>
  <si>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Не учитываются по данной строке средства полученные от Российского научного фонда.</t>
  </si>
  <si>
    <t>*** - скани(рованные копии указанных документов предоставляются университетом по запросу ФГАНУ "Социоцентр"</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</si>
  <si>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</si>
  <si>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юридических и физических лиц, находящихся вне политических границ Российской Федерации за исключением научных установок, судов, летательных аппаратов и спутников, принадлежащих национальным организациям, а также международных организаций, на проведение прикладных научных исследований и(или) экспериментальных разработок*</t>
  </si>
  <si>
    <t>15/07-24 от 15.07.2024</t>
  </si>
  <si>
    <t>ТОО "Жоларна"</t>
  </si>
  <si>
    <t>Корректировка программного обеспечения системы ЭЦ-МПК Тенгиз - Разъезд-8</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</si>
  <si>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t>
  </si>
  <si>
    <t>Реестр договоров и(или) иных документов, подтверждающих привлечение в 2024 году внебюджетных средств, полученных от населения на проведение прикладных научных исследований и(или) экспериментальных разработок*</t>
  </si>
  <si>
    <t>Контрагент</t>
  </si>
  <si>
    <t>* - указываются договоры и иные документы, свидетельствующие о поступившем на лицевые (расчетные, текущие) счета объеме денежных средств от контрагентов на проведение прикладных научных исследований и (или) экспериментальных разработок, в том числе полученные от индивидуальных предпринимателей</t>
  </si>
  <si>
    <t>СПРАВОЧНО
Реестр договоров и(или) иных документов, подтверждающих привлечение в 2024 году средств университета, в том числе в виде доходов от использования имущества, находящегося в оперативном управлении, от реализации платных услуг, средства от безвозмездных поступлений и иной приносящей доход деятельности, на проведение прикладных научных исследований и (или) экспериментальных разработок*</t>
  </si>
  <si>
    <t>Описание (наименование) доходов в части, направленной на проведение прикладных научных исследований и(или) экспериментальных разработок</t>
  </si>
  <si>
    <t xml:space="preserve">Платежное поручение или иной документ,  подтверждающий выплату денежных средств (кассовый расход), в рамках реализации которого (ых) поступили денежные средства </t>
  </si>
  <si>
    <t xml:space="preserve">Стратегический проект или политика Программы развития университета, в рамках реализации которого (ых) поступили денежные средства** </t>
  </si>
  <si>
    <t>Вид собственных внебюджетных доходов, а также реквизиты первичных документов, подтверждающие  их получение. При необходимости их краткая характеристика</t>
  </si>
  <si>
    <t>Сумма в части, направленной на проведение прикладных научных исследований и (или) экспериментальных разработок, рублей</t>
  </si>
  <si>
    <t>Наименование документа, 
№, дата</t>
  </si>
  <si>
    <t>сумма, руб.</t>
  </si>
  <si>
    <t>всего</t>
  </si>
  <si>
    <t>в том числе за счет собственных средств, направленных на проведение прикладных научных исследований и (или) экспериментальных разработок</t>
  </si>
  <si>
    <t>* - не учитываются средства отраженные на других листах формы</t>
  </si>
  <si>
    <t>** - если проведение прикладных научных исследований и(или) экспериментальных разработок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</si>
  <si>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и(или) иных документов, подтверждающих привлечение в 2024 году внебюджетных средств, полученных от различных организаций на оказание научно-технических услуг</t>
  </si>
  <si>
    <t>Стратегический проект или политика Программы развития университета, в рамках реализации которого (ых) поступили денежные средства **</t>
  </si>
  <si>
    <t>208 от 29.06.2023</t>
  </si>
  <si>
    <t>ООО "МНПП САТУРН"</t>
  </si>
  <si>
    <t>Экспертиза и испытания блока сопряжения и обмена блокировочными сигналами по цифровым каналам связи "РПБ-Е"</t>
  </si>
  <si>
    <t>Платежное поручение № 14 от 17.01.2024;          №103 от 28.03.2024</t>
  </si>
  <si>
    <t>136 от 15.04.2023</t>
  </si>
  <si>
    <t>ТОО "Казцентрэлектропровод"</t>
  </si>
  <si>
    <t>Проведение инспекционного контроля за сертифицированной продукцией Датчиков рельсов RSR123-003 GS06</t>
  </si>
  <si>
    <t xml:space="preserve">Платежное поручение №1129 от 01.08.2024 </t>
  </si>
  <si>
    <t>282 от 15.06.2024</t>
  </si>
  <si>
    <t>Сертификация Датчика рельсового RSR 180--001 GS05 и системы счета осей FAdC</t>
  </si>
  <si>
    <t xml:space="preserve">Платежное поручение №9344 от 05.08.2024 </t>
  </si>
  <si>
    <t>302 от 15.06.2024</t>
  </si>
  <si>
    <t>Частичное техническое освидетельствование поворотного круга в г.Рускеала</t>
  </si>
  <si>
    <t xml:space="preserve">Платежное поручение №175 от 15.07.2024 </t>
  </si>
  <si>
    <t>185 от 15.04.2024</t>
  </si>
  <si>
    <t>Испытания на ЭМС шкафа ПРМ-Е с модулем оптоволоконного преобразователя</t>
  </si>
  <si>
    <t xml:space="preserve">Платежное поручение №2261 от 19.06.2024 </t>
  </si>
  <si>
    <t>0.ФЛУО.10.14207/24 от 22.04.2024</t>
  </si>
  <si>
    <t>Уральское отделение АО "ВНИИЖТ"</t>
  </si>
  <si>
    <t>Проведение экспертизы документа "Доказательство безопасности устройства контроля схода подвижного состава, исключающего срабатывание от неметаллических объектов УКСПС-Н</t>
  </si>
  <si>
    <t xml:space="preserve">Платежное поручение №109933 от 28.06.2024 </t>
  </si>
  <si>
    <t>ЕП-114/24 от 04.06.2024</t>
  </si>
  <si>
    <t>ФБУ "Государственный региональный центр стандартизации, метрологии и испытаний в Нижегородской области"</t>
  </si>
  <si>
    <t>5262006584</t>
  </si>
  <si>
    <t>Испытания шкафа КП-М (ПС) (1СР251242) ТУ 3185-040-53304326-2003 на соответствие требованиям ТР ТС 002/2011 и ТР ТС 003/2011 в нормальных климатических условиях</t>
  </si>
  <si>
    <t xml:space="preserve">Платежное поручение №105658 от 11.06.2024; №124588 от 05.07.2024 </t>
  </si>
  <si>
    <t>240 от 20.06.2024</t>
  </si>
  <si>
    <t>ООО "Цифровые технологии 1520"</t>
  </si>
  <si>
    <t>7723840011</t>
  </si>
  <si>
    <t>Консультационные услуги по поддержанию в актуальном работоспособном состоянии и обеспечению бесперебойной работы "Программного обеспечения АСУ-Ш-2"</t>
  </si>
  <si>
    <t xml:space="preserve">Платежное поручение №501 от 28.06.2024 </t>
  </si>
  <si>
    <t>255 от 01.08.2023</t>
  </si>
  <si>
    <t>ООО "Геотранссервис"</t>
  </si>
  <si>
    <t>7840461120</t>
  </si>
  <si>
    <t>Авторское сервисное техническое обслуживание релейно-процессорной системы электрической централизации на базе микроЭВМ и программируемых контроллеров</t>
  </si>
  <si>
    <t xml:space="preserve">Платежное поручение №1007 от 12.04.2024 </t>
  </si>
  <si>
    <t>350 от 20.12.2023</t>
  </si>
  <si>
    <t>Поставка оборудования на второй путь на перегоне Агул-Береж</t>
  </si>
  <si>
    <t xml:space="preserve">Платежное поручение №478 от 14.06.2024 </t>
  </si>
  <si>
    <t>336 от 06.12.2023</t>
  </si>
  <si>
    <t>ООО "Магистраль Имекс"</t>
  </si>
  <si>
    <t>7813464932</t>
  </si>
  <si>
    <t xml:space="preserve">Платежное поручение №265 от 08.08.2024; №268 от 29.08.2024; №270 от 30.08.2024 </t>
  </si>
  <si>
    <t>234 от 24.05.2024</t>
  </si>
  <si>
    <t>Комплекс услуг по сезонной поверке пунктов ГРО на объекте "Газохимический комплекс с составе Комплекса переработки этансодержащего газа", расположенный в Кингисеппском районе Ленинградской области</t>
  </si>
  <si>
    <t xml:space="preserve">Платежное поручение №996 от 01.08.2024 </t>
  </si>
  <si>
    <t>5610522 от 14.02.2024</t>
  </si>
  <si>
    <t>Октябрьская дирекция моторвагонного подвижного состава - структурное подразделение Центральной Дирекции моторвагонного подвижного состава - филиал ОАО "РЖД"</t>
  </si>
  <si>
    <t>Отладка, тарирование и аттестация стендов А2072.170 для испытания гидроамортизаторов</t>
  </si>
  <si>
    <t xml:space="preserve">Платежное поручение №134895 от 21.05.2024 </t>
  </si>
  <si>
    <t>5664507 от 29.03.2024</t>
  </si>
  <si>
    <t>Октябрьская дирекция инфраструктуры -структурного подразделения Центральной дирекции инфраструктуры - филиала ОАО "РЖД"</t>
  </si>
  <si>
    <t>Подготовка экспертного заключения по случаю нарушения безопасности движения, допущенного 24 июня 2022г. На 592 км ПК 3 перегона Лунево - Порхов однопутного неэлектрифицированного участка Псков - Дно Санкт-Петербург-Витебского региона Октябрьской железной дороги</t>
  </si>
  <si>
    <t xml:space="preserve">Платежное поручение №63697 от 28.05.2024 </t>
  </si>
  <si>
    <t>0030-2024/СЛД-12 от 10.04.2024</t>
  </si>
  <si>
    <t>Аттестация стендов</t>
  </si>
  <si>
    <t xml:space="preserve">Платежное поручение №92660 от 30.05.2024 </t>
  </si>
  <si>
    <t>ООО "МВПС-Север"</t>
  </si>
  <si>
    <t>Периодическая аттестация пяти стендов для испытания гидравлических гасителей колебаний моторвагонного подвижного состава</t>
  </si>
  <si>
    <t>001-00800-23 от 12.02.2024</t>
  </si>
  <si>
    <t>ООО "СОЭКС-НЕВА"</t>
  </si>
  <si>
    <t>Оценка качества представленных образцов бетона</t>
  </si>
  <si>
    <t xml:space="preserve">Платежное поручение №127 от 20.02.2024 </t>
  </si>
  <si>
    <t>88 от 12.03.2024</t>
  </si>
  <si>
    <t>ООО "Атлант СПб"</t>
  </si>
  <si>
    <t>7811713686</t>
  </si>
  <si>
    <t>Проведение физико-механических испытаний строительных материалов</t>
  </si>
  <si>
    <t>108 от 04.03.2024</t>
  </si>
  <si>
    <t>АО "НТК "АТЦ"</t>
  </si>
  <si>
    <t>Проведение лабораторных испытаний грунтов естественного сложения, отобранных в карьерах "Лахтина", "Озерный", "Безымянный" и "Угольный" по объекту; "Реконструкция аэропорта Беринговский (Чукотский автономный округ)"</t>
  </si>
  <si>
    <t xml:space="preserve">Платежное поручение №267 от 10.07.2024 </t>
  </si>
  <si>
    <t>165 от 12.04.2024</t>
  </si>
  <si>
    <t>ООО "СЗС ИНЖИНИРИНГ"</t>
  </si>
  <si>
    <t>4725006448</t>
  </si>
  <si>
    <t xml:space="preserve">Платежное поручение №1557 от 15.05.2024 </t>
  </si>
  <si>
    <t>ИГК 14719009627230000050 от 12.09.2023</t>
  </si>
  <si>
    <t>ООО "СИТИО"</t>
  </si>
  <si>
    <t>284 от 17.06.2024</t>
  </si>
  <si>
    <t>Проведение лабораторных испытаний образцов асфальтобетона, бетона и пескоцемента, отобранных из искусственных покрытий по объекту: "Реконструкция аэродромного комплекса аэропорта "Салехард"</t>
  </si>
  <si>
    <t xml:space="preserve">Платежное поручение №266 от 10.07.2024 </t>
  </si>
  <si>
    <t>325 от 04.06.2024</t>
  </si>
  <si>
    <t>Проведение лабораторных испытаний грунта, отобранного в карьере "Морской", и подбор составов мелкозернистой бетонной смеси, предназначенной для устройства фундаментов под здания и сооружения по объекту: "Реконструкция аэропорта Беринговский (Чукотский автономный округ)"</t>
  </si>
  <si>
    <t xml:space="preserve">Платежное поручение №390 от 27.09.2024 </t>
  </si>
  <si>
    <t>356 от 15.12.2023</t>
  </si>
  <si>
    <t>Проведение лабораторных испытаний образцов бетона, отобранных из плит ПАГ-14А 800.1, уложенных на объекте: "Реконструкция Аэропорта Оха"</t>
  </si>
  <si>
    <t xml:space="preserve">Платежное поручение № 41 от 05.02.2024 </t>
  </si>
  <si>
    <t>411 от 22.07.2024</t>
  </si>
  <si>
    <t>Проведение лабораторных испытаний краски для разметки автомобильных дорог и аэродромов "Формула АК-513" белого, желтого, серого, черного и красного цветов</t>
  </si>
  <si>
    <t xml:space="preserve">Платежное поручение №389 от 27.09.2024 </t>
  </si>
  <si>
    <t>412 от 22.07.2024</t>
  </si>
  <si>
    <t>Проведение лабораторных испытаний щебеночно-песчаной смеси и песков из отсевов дробления по пробам, отобранным из основания искусственных покрытий РД на объекте: "Аэропортовый комплекс на аэродроме "Левашово"</t>
  </si>
  <si>
    <t xml:space="preserve">Платежное поручение №363 от 06.09.2024 </t>
  </si>
  <si>
    <t>42 от 14.02.2024</t>
  </si>
  <si>
    <t>ЗАО "Эс-сервис"</t>
  </si>
  <si>
    <t xml:space="preserve">Проведение статических испытаний ступеней эскалаторов </t>
  </si>
  <si>
    <t xml:space="preserve">Платежное поручение №684 от 05.03.2024; №1421 от 27.05.2024 </t>
  </si>
  <si>
    <t>93 от 18.03.2024</t>
  </si>
  <si>
    <t>АО "ОКТБ Кристалл"</t>
  </si>
  <si>
    <t>Проведение климатических и механических испытаний универсального запорно-пломбировочного устройства "Кристалл"</t>
  </si>
  <si>
    <t xml:space="preserve">Платежное поручение №4673 от 28.03.2024; №4970 от 18.04.2024 </t>
  </si>
  <si>
    <t>103 от 26.03.2024</t>
  </si>
  <si>
    <t>ООО "Стройинвест-Т"</t>
  </si>
  <si>
    <t xml:space="preserve">Платежное поручение №25от 29.03.2024;     №197 от 02.09.2024 </t>
  </si>
  <si>
    <t>121 от 04.04.2024</t>
  </si>
  <si>
    <t>7801142112</t>
  </si>
  <si>
    <t>Динамические испытания ступеней эскалаторов ЭС01.15.21.00.000 в количестве 2 (двух) шт.</t>
  </si>
  <si>
    <t xml:space="preserve">Платежное поручение №1057 от 15.04.2024; №1455 от 29.05.2024 </t>
  </si>
  <si>
    <t>169 от 09.01.2024</t>
  </si>
  <si>
    <t>ООО "МЕТРОэск"</t>
  </si>
  <si>
    <t xml:space="preserve">Проведение испытаний на разрушающие нагрузки тяговых цепей и пластин эскалаторов, статические испытания ступеней эскалаторов для определения запаса прочности, динамические испытания ступеней эскалаторов, испытания пружин на сжатие </t>
  </si>
  <si>
    <t>171 от 06.05.2024</t>
  </si>
  <si>
    <t>ЗАО "ЖБКиД"</t>
  </si>
  <si>
    <t>7805106250</t>
  </si>
  <si>
    <t>Проведение испытаний блока ШК-65Д на соответствие требованиям ТУ 5864-001-48925724-12</t>
  </si>
  <si>
    <t xml:space="preserve">Платежное поручение №136от 06.05.2024; №211 от 10.07.2024 </t>
  </si>
  <si>
    <t>ЕП33-2024 от 05.07.2024</t>
  </si>
  <si>
    <t>АО "Метрострой Северной Столицы"</t>
  </si>
  <si>
    <t>7810904590</t>
  </si>
  <si>
    <t>Динамические и статические испытания ступеней для эскалатора тип КТП-V</t>
  </si>
  <si>
    <t xml:space="preserve">Платежное поручение №10733 от 06.08.2024 </t>
  </si>
  <si>
    <t>312 от 07.11.2023</t>
  </si>
  <si>
    <t>ООО "ЛИТ сервис"</t>
  </si>
  <si>
    <t>4705097133</t>
  </si>
  <si>
    <t>Проведение комплексных испытаний системы СРБ-300УТС на показатели безопасности и методы контроля узла рельсового скрепления с учетом требований ГОСТ Р 59428-2021 и элементов системы СРБП-300УТС на соответствие требованиям чертежей и ТУ 30.20.40-001-90546665-2023</t>
  </si>
  <si>
    <t xml:space="preserve">Платежное поручение №234от 24.04.2024 </t>
  </si>
  <si>
    <t>417 от 09.09.2024</t>
  </si>
  <si>
    <t>АО "ИСКОЖ"</t>
  </si>
  <si>
    <t>4348003456</t>
  </si>
  <si>
    <t>Проведение статических испытаний плиты внутренней для ДО по чертежу БМ 150.007 в количестве 1 (одного) образца</t>
  </si>
  <si>
    <t>20000000000000099839 от 19.12.2023</t>
  </si>
  <si>
    <t>ГУП «Петербургский метрополитен»</t>
  </si>
  <si>
    <t>Проведение испытаний на разрушающие нагрузки отрезков и пластин тяговых цепей эскалаторов, статических испытаний для определения запаса прочности и динамических испытаний ступеней эскалаторов</t>
  </si>
  <si>
    <t>37.24Р от 06.06.2024</t>
  </si>
  <si>
    <t>АО "Порт Усть-Луга транспортная компания" (АО "ПУЛ транс")</t>
  </si>
  <si>
    <t>4707025208</t>
  </si>
  <si>
    <t>Подготовка экспертного заключения о причинах выкрашивания (выдавливания) бронзовой стружки из под коренных и шатунных вкладышей коленчатого вала дизеля тепловоза ТЭМ7А №0345</t>
  </si>
  <si>
    <t>Платежное поручение №2762 от 15.08.2024</t>
  </si>
  <si>
    <t>31-2021/ЛТПС от 30.03.2021</t>
  </si>
  <si>
    <t>ООО "ЛокоТех-Промсервис" (ООО ЛТПС)</t>
  </si>
  <si>
    <t>7715923673</t>
  </si>
  <si>
    <t>Проведение технической экспертизы о причинах возникновения неисправности дизель-генераторной установки локомотивов 2ТЭ116 № 1682 секция А, произошедшей 01 марта 2022 года и 2ТЭ116 № 1676 секция А, произошедшей 25 ноября 2021 года собственности ООО "Трансойл"</t>
  </si>
  <si>
    <t>Платежное поручение №3180 от 06.08.2024</t>
  </si>
  <si>
    <t>ООО "Новая вагоноремонтная компания" (ООО"НВК")</t>
  </si>
  <si>
    <t>Работы по независимой металлографической экспертизе фрагментов оси колесной пары ;29-451543-2007, 2007 года изготовления, клеймо изготовителя "0029"</t>
  </si>
  <si>
    <t xml:space="preserve">Платежное поручение №968293 от 14.02.2024 </t>
  </si>
  <si>
    <t>153-У от 05.04.2024</t>
  </si>
  <si>
    <t>ООО "Метровагонмаш-Сервис"</t>
  </si>
  <si>
    <t>5029231232</t>
  </si>
  <si>
    <t>Проведение металлографического исследования шарикового подшипника FAG 6314-V-J20AA-C3 GERMANY 0200 W251 1639 тягового электродвигателя ДТА 170 У2 вагонов метрополитена моделей 81-760/761 с подготовкой по итогам исследования Заключения специалистов о причинах образования разрушений объекта исследования</t>
  </si>
  <si>
    <t>Платежное поручение №8645 от 17.07.2024</t>
  </si>
  <si>
    <t>120 от 12.04.2024</t>
  </si>
  <si>
    <t>ООО "Промышленная группа "Фосфорит"</t>
  </si>
  <si>
    <t>4707017905</t>
  </si>
  <si>
    <t>Экспертиза промышленной безопасности грузоподъемных кранов для оценки технического состояния и установления срока дальнейшей безопасной эксплуатации и проведение комплексного обследования крановых путей</t>
  </si>
  <si>
    <t>Платежное поручение №8042 от 06.08.2024</t>
  </si>
  <si>
    <t>134 от 08.04.2024</t>
  </si>
  <si>
    <t>7705845722</t>
  </si>
  <si>
    <t>Экспертное заключение по случаю нарушения безопасности движения, допущенного 17 июля 2023 г. на 13 пути железнодорожной станции Мариинск двухпутного электрифицированного участка Мариинск - Чернореченская Красноярского территориального управления Красноярской железной дороги и определение причины схода вагонов в грузовом поезде №2471</t>
  </si>
  <si>
    <t>Платежное поручение №104408 от 22.07.2024</t>
  </si>
  <si>
    <t>135 от 08.04.2024</t>
  </si>
  <si>
    <t>Экспертное заключение по случаю нарушения безопасности движения, допущенного 08 марта 2024 г. на железнодорожной станции Саратов 1 - пассажирский Саратовского территориального управления Приволжской железной дороги, и определение причины схода вагона в грузовом поезде № 3042</t>
  </si>
  <si>
    <t>Платежное поручение №104409 от 22.07.2024</t>
  </si>
  <si>
    <t>202 от 17.05.2024</t>
  </si>
  <si>
    <t>ООО "РН-Северо-Запад"</t>
  </si>
  <si>
    <t>7839087502</t>
  </si>
  <si>
    <t>Экспертное заключение по обоснованию/опровержению причин возникновения неисправностей вагонов цистерн после выгрузки грузов и наличия в котле остатка перевозимого груза.</t>
  </si>
  <si>
    <t>Платежное поручение №254077 от 04.07.2024</t>
  </si>
  <si>
    <t>68/23 от 19.12.2023</t>
  </si>
  <si>
    <t>ООО "РСП-М"</t>
  </si>
  <si>
    <t>Услуги по спецификациям</t>
  </si>
  <si>
    <t>344 от 01.12.2023</t>
  </si>
  <si>
    <t>ООО "Петербургское машиноремонтное объединение" (ООО "ПЭМРО")</t>
  </si>
  <si>
    <t>Экспертное заключение на заключение инженерно-технической судебной экспертизы № 4 от 11.05.2021 г., проведенной Научно-исследовательским центром экспертиз на транспорте ФГАОУ ВО РУТ (МИИТ) по выполнению работ в объеме капитального ремонта тяговых электродвигателей ДК-117 и их модификаций.</t>
  </si>
  <si>
    <t xml:space="preserve">Платежное поручение №405 от 23.01.2024 </t>
  </si>
  <si>
    <t>354 от 12.12.2023</t>
  </si>
  <si>
    <t>АО "Ленгипроречтранс"</t>
  </si>
  <si>
    <t>7808030778</t>
  </si>
  <si>
    <t>Лабораторные исследования образцов гравийно-галечниковых грунтов на истираемость в полочном барабане, проводимых в рамках комплексных инженерных изысканий, а также разработке проектной и рабочей документации по объекту; "Причалы №7 и №8. Реконструкция"</t>
  </si>
  <si>
    <t xml:space="preserve">Платежное поручение №163 от 31.01.2024 </t>
  </si>
  <si>
    <t>ГО/14736 от 20.02.2024</t>
  </si>
  <si>
    <t>ООО "СК "Согласие"</t>
  </si>
  <si>
    <t>7706196090</t>
  </si>
  <si>
    <t>Подготовка технического заключения по оценке технического состояния электровоза 3ЭС5К в результате столкновения с грузовым автомобилем</t>
  </si>
  <si>
    <t xml:space="preserve">Платежное поручение №111529 от 22.04.2024 </t>
  </si>
  <si>
    <t>20СГТР-Т от 14.02.2024</t>
  </si>
  <si>
    <t>ООО "СИНАРА-ГТР Таганрог"</t>
  </si>
  <si>
    <t>9709067611</t>
  </si>
  <si>
    <t>Техническая экспертиза проектных решений конструкций трамвайных путей на соответствие нормам и правилам</t>
  </si>
  <si>
    <t xml:space="preserve">Платежное поручение №1779 от 13.08.2024 </t>
  </si>
  <si>
    <t>11953/07/ПГУПС от 19.05.2023</t>
  </si>
  <si>
    <t>Подготовка раздела "Технологические и конструктивные расчеты основных параметров сортировочной горки и путей сортировочного парка " основных проектных решений по объекту; "Комплексная система автоматизации управления сортировочным процессом на станции Лужская (Сортировочный парк) Октябрьской железной дороги</t>
  </si>
  <si>
    <t xml:space="preserve">Платежное поручение №123 от 15.01.2024 </t>
  </si>
  <si>
    <t>0062-2023/СЛД-08 от 11.08.2023</t>
  </si>
  <si>
    <t>Филиал "Северо-Западный" ООО "ЛокоТех-Сервис"</t>
  </si>
  <si>
    <t>Подготовка экспертного заключения о причинах возгорания тепловоза 2ТЭ116У №0040</t>
  </si>
  <si>
    <t xml:space="preserve">Платежное поручение №58260 от 09.04.2024 </t>
  </si>
  <si>
    <t>Н-08-2024 от 15.07.2024</t>
  </si>
  <si>
    <t>АО "НиК"</t>
  </si>
  <si>
    <t>7801008484</t>
  </si>
  <si>
    <t>Визуально-инструментальное обследование строительных конструкций зданий тяговых подстанций</t>
  </si>
  <si>
    <t>5573820 от 17.01.2024</t>
  </si>
  <si>
    <t xml:space="preserve"> ОАО "РЖД"</t>
  </si>
  <si>
    <t>Консультационные услуги и формирование информационной библиотеки по вопросам бухгалтерского и налогового учета</t>
  </si>
  <si>
    <t>86/ЖДУ/2023 от 29.12.2023</t>
  </si>
  <si>
    <t xml:space="preserve"> АО "Центр корпоративного учета и отчетности "Желдоручет"</t>
  </si>
  <si>
    <t>7451316641</t>
  </si>
  <si>
    <t>Обучение руководителей и специалистов по дополнительным профессиональным программам работников АО "Центр корпоративного учета и отчетности "Желдоручет" по программе повышения квалификации</t>
  </si>
  <si>
    <t>АР 217-24-ОВВ от 11.04.2024</t>
  </si>
  <si>
    <t>АНО ДПО "Корпоративный университет РЖД"</t>
  </si>
  <si>
    <t>7708238081</t>
  </si>
  <si>
    <t>Дополнительное профессиональное образование работников ОАО "РЖД" численностью не более 170 человек по программам повышения квалификации</t>
  </si>
  <si>
    <t>231 от 18.06.2024</t>
  </si>
  <si>
    <t>ООО "Отраслевые сервисные технологии"</t>
  </si>
  <si>
    <t>7811669765</t>
  </si>
  <si>
    <t>Оказание консультационных услуг по организации в ООО "ОСТ" лаборатории неразрушающего контроля (НК) типа В и подготовке лаборатории неразрушающего контроля к аттестации в связи с расширением зоны осуществления деятельности</t>
  </si>
  <si>
    <t xml:space="preserve">Платежное поручение №1062 от 02.07.2024; №1569 от 12.09.2024 </t>
  </si>
  <si>
    <t>703 от 23.08.2022</t>
  </si>
  <si>
    <t>ООО "Штадлер Рус"</t>
  </si>
  <si>
    <t>7733886216</t>
  </si>
  <si>
    <t>Подготовка лаборатории неразрушающего  (НК) к проверке в целях аттестации на основании требований "Положения об условных номерах клеймения железнодорожного подвижного состава и его составных частей"</t>
  </si>
  <si>
    <t>ТВСЗ-259-2134-18/51 от 15.12.2018</t>
  </si>
  <si>
    <t>АО "Тихвинский вагоностроительный завод"</t>
  </si>
  <si>
    <t>4715019631</t>
  </si>
  <si>
    <t>Оказание услуг по сертификации персонала по неразрушающему контролю</t>
  </si>
  <si>
    <t xml:space="preserve">Платежное поручение №4542 от 08.02.2024;          №6351 от 16.02.2024; №9887 от 07.03.2024; №12739 от 28.03.2024; №18090 от 06.05.2024; №21237 от 29.05.2024 </t>
  </si>
  <si>
    <t>51/26/0471-2024/ВТРЗ от 08.07.2024</t>
  </si>
  <si>
    <t>ВОРОНЕЖСКИЙ ТРЗ АО "ЖЕЛДОРРЕММАШ"</t>
  </si>
  <si>
    <t>7715729877</t>
  </si>
  <si>
    <t xml:space="preserve">Платежное поручение №67108 от 08.08.2024 </t>
  </si>
  <si>
    <t>51/21/0135-2022/ВТРЗ от 03.03.2022</t>
  </si>
  <si>
    <t>51/ТВСЗ-259-2722-24 от 01.07.2024</t>
  </si>
  <si>
    <t>51/22 от 17.05.2024</t>
  </si>
  <si>
    <t>ООО РЕГИОНАЛЬНЫЙ СЕРВИСНЫЙ ЦЕНТР "РДМ-ВИГОР"</t>
  </si>
  <si>
    <t>3810325130</t>
  </si>
  <si>
    <t xml:space="preserve">Платежное поручение №95от 01.07.2024 </t>
  </si>
  <si>
    <t>749/398 от 19.03.2024</t>
  </si>
  <si>
    <t>ООО "ТРЕЙНСЕРВИС"</t>
  </si>
  <si>
    <t>7730530067</t>
  </si>
  <si>
    <t xml:space="preserve">Платежное поручение №961от 21.06.2024 </t>
  </si>
  <si>
    <t>745/398 от 15.02.2024</t>
  </si>
  <si>
    <t>АО "ВЫКСУНСКИЙ МЕТАЛЛУРГИЧЕСКИЙ ЗАВОД"</t>
  </si>
  <si>
    <t xml:space="preserve">Платежное поручение №27282 от 15.05.2024 </t>
  </si>
  <si>
    <t>747/398 от 01.03.2024</t>
  </si>
  <si>
    <t>ООО "ВЛВРЗ"</t>
  </si>
  <si>
    <t>6025027679</t>
  </si>
  <si>
    <t>Платежное поручение №1935 от 27.03.2024</t>
  </si>
  <si>
    <t>748/398 от 04.03.2024</t>
  </si>
  <si>
    <t xml:space="preserve">Платежное поручение №3224 от 27.05.2024 </t>
  </si>
  <si>
    <t>743/398 от 29.02.2024</t>
  </si>
  <si>
    <t>ООО "ЖТЭК"</t>
  </si>
  <si>
    <t>7817045570</t>
  </si>
  <si>
    <t xml:space="preserve">Платежное поручение №1770 от 18.04.2024; №2203 от 16.05.2024 </t>
  </si>
  <si>
    <t>0019-2024/СЛД-04/398</t>
  </si>
  <si>
    <t>ООО "ЛОКОТЕХ-СЕРВИС"</t>
  </si>
  <si>
    <t xml:space="preserve">Платежное поручение №73996 от 27.04.2024 </t>
  </si>
  <si>
    <t>742/398 от 29.02.2024</t>
  </si>
  <si>
    <t>АО "ПЕНЗАДИЗЕЛЬМАШ"</t>
  </si>
  <si>
    <t>5837022880</t>
  </si>
  <si>
    <t xml:space="preserve">Платежное поручение №2909 от 14.03.2024 </t>
  </si>
  <si>
    <t>752/398 от 14.05.2024</t>
  </si>
  <si>
    <t>ООО "ПРС"</t>
  </si>
  <si>
    <t>7816416020</t>
  </si>
  <si>
    <t xml:space="preserve">Платежное поручение №966 от 15.05.2024 </t>
  </si>
  <si>
    <t>744/398 от 21.02.2024</t>
  </si>
  <si>
    <t>ОАО "ТВЗ"</t>
  </si>
  <si>
    <t>6902008908</t>
  </si>
  <si>
    <t xml:space="preserve">Платежное поручение №11256 от 08.04.2024 </t>
  </si>
  <si>
    <t>754/398 от 14.05.2024</t>
  </si>
  <si>
    <t>АО "ФИРМА ТВЕМА"</t>
  </si>
  <si>
    <t>7707011088</t>
  </si>
  <si>
    <t>Оказание услуг по ресертификации персонала по неразрушающему контролю</t>
  </si>
  <si>
    <t xml:space="preserve">Платежное поручение №3156 от 21.05.2024 </t>
  </si>
  <si>
    <t>5649180 от 26.03.2024</t>
  </si>
  <si>
    <t>ЦЕНТРАЛЬНАЯ ДИРЕКЦИЯ ИНФРАСТРУКТУРЫ - ФИЛИАЛ ОАО "РЖД"</t>
  </si>
  <si>
    <t>746/398 от 01.03.2024</t>
  </si>
  <si>
    <t>ООО "ЭЛТРАНС"</t>
  </si>
  <si>
    <t>7825421436</t>
  </si>
  <si>
    <t xml:space="preserve">Платежное поручение №489 от 05.03.2024 </t>
  </si>
  <si>
    <t>755/398 от 14.05.2024</t>
  </si>
  <si>
    <t>Ярошенко Елена Евгеньевна</t>
  </si>
  <si>
    <t xml:space="preserve">квитанция №1200-018192 от 22.05.2024 </t>
  </si>
  <si>
    <t>ИЦ-2/2024 от 15.04.2024</t>
  </si>
  <si>
    <t>ФГУП ВНИИЖГ РОСПОТРЕБНАДЗОРА</t>
  </si>
  <si>
    <t>7711002230</t>
  </si>
  <si>
    <t>Проведение исследований шумоизоляции, шумопоглащения, шумоотражения и теплоизоляции 3 различных образцов (в 2-х экземплярах каждого образца)</t>
  </si>
  <si>
    <t xml:space="preserve">Платежное поручение №714 от 27.06.2024 </t>
  </si>
  <si>
    <t>239 от 20.06.2024</t>
  </si>
  <si>
    <t>ООО "Ингри"</t>
  </si>
  <si>
    <t>7716565004</t>
  </si>
  <si>
    <t>Испытания 8-ми проб ремонтных составов на сульфатостойкость с изготовлением контрольных образцов</t>
  </si>
  <si>
    <t xml:space="preserve">Платежное поручение №1832 от 21.06.2024 </t>
  </si>
  <si>
    <t>142 от 01.04.2024</t>
  </si>
  <si>
    <t>СЗАО "Электромеханический завод</t>
  </si>
  <si>
    <t>Проведение сертификации фотоэлектричекского инфракрасного ФЭУ-ИК</t>
  </si>
  <si>
    <t xml:space="preserve">Платежное поручение №43 от 18.04.2024 </t>
  </si>
  <si>
    <t>148/443 от 23.10.2023</t>
  </si>
  <si>
    <t>ООО "БАЛТМОСТСТРОЙ"</t>
  </si>
  <si>
    <t>7801182620</t>
  </si>
  <si>
    <t>Проведение комплексных исследований свойств строительных материалов и (ГОСТ) стандартных испытаний.</t>
  </si>
  <si>
    <t>148/420 от 18.05.2023</t>
  </si>
  <si>
    <t>ООО "АФМ"</t>
  </si>
  <si>
    <t>7810745734</t>
  </si>
  <si>
    <t>2 от 09.01.2024</t>
  </si>
  <si>
    <t>ООО "БАЛТНЕДВИЖСЕРВИС"</t>
  </si>
  <si>
    <t>7804575210</t>
  </si>
  <si>
    <t>Платежное поручение №59 от 15.01.2024;          №304 от 16.02.2024</t>
  </si>
  <si>
    <t>148/379 от 15.04.2022</t>
  </si>
  <si>
    <t>ООО "БАРКАДА"</t>
  </si>
  <si>
    <t>4705058543</t>
  </si>
  <si>
    <t>Платежное поручение №862 от 09.08.2024;          №863 от 09.08.2024</t>
  </si>
  <si>
    <t>148/458 от 26.03.2024</t>
  </si>
  <si>
    <t>ООО "БРИЗ"</t>
  </si>
  <si>
    <t>7842349010</t>
  </si>
  <si>
    <t xml:space="preserve">Платежное поручение №142 от 27.03.2024; №377 от 12.08.2024 </t>
  </si>
  <si>
    <t>148/474 от 02.07.2024</t>
  </si>
  <si>
    <t>ЗАО "БФА-ДЕВЕЛОПМЕНТ"</t>
  </si>
  <si>
    <t>7803076056</t>
  </si>
  <si>
    <t xml:space="preserve">Платежное поручение №875 от 12.07.2024; №1032 от 22.08.2024; №1033 от 22.08.2024 </t>
  </si>
  <si>
    <t>148/441 от 25.01.2024</t>
  </si>
  <si>
    <t>АО "ВЕРТЕКС"</t>
  </si>
  <si>
    <t>7810180435</t>
  </si>
  <si>
    <t xml:space="preserve">Платежное поручение №182725 от 22.02.2024 </t>
  </si>
  <si>
    <t>70 от 03.06.2024</t>
  </si>
  <si>
    <t>АО "ГЕОКРАТОН"</t>
  </si>
  <si>
    <t>7709754723</t>
  </si>
  <si>
    <t xml:space="preserve">Платежное поручение №2179 от 06.06.2024 </t>
  </si>
  <si>
    <t>68 от 28.05.2024</t>
  </si>
  <si>
    <t xml:space="preserve">Платежное поручение №2074 от 30.05.2024 </t>
  </si>
  <si>
    <t>69 от 29.05.2024</t>
  </si>
  <si>
    <t xml:space="preserve">Платежное поручение №2102 от 31.05.2024 </t>
  </si>
  <si>
    <t>148/479 от 30.07.2024</t>
  </si>
  <si>
    <t>ООО "ДЖЕЙСИБИ-РЕНТ"</t>
  </si>
  <si>
    <t>7806271834</t>
  </si>
  <si>
    <t>148/448 от 15.12.2023</t>
  </si>
  <si>
    <t>ООО "ГЕОСФЕРА"</t>
  </si>
  <si>
    <t>7840034791</t>
  </si>
  <si>
    <t>Платежное поручение №143 от 26.01.2024;          №862 от 06.02.2024; №365 от 26.03.2024</t>
  </si>
  <si>
    <t>67 от 27.05.2024</t>
  </si>
  <si>
    <t>ООО "ГЕОКРАТОН СЗ"</t>
  </si>
  <si>
    <t>7805789550</t>
  </si>
  <si>
    <t>Платежное поручение №665 от 27.06.2024;          №666 от 27.06.2024</t>
  </si>
  <si>
    <t>148/352 от 15.09.2021</t>
  </si>
  <si>
    <t>ООО "ГИДРОБЕТОН"</t>
  </si>
  <si>
    <t>7806176034</t>
  </si>
  <si>
    <t>148/446 от 01.12.2023</t>
  </si>
  <si>
    <t>ООО "ДСК"</t>
  </si>
  <si>
    <t>6926002165</t>
  </si>
  <si>
    <t xml:space="preserve">Платежное поручение №470 от 12.01.2024 </t>
  </si>
  <si>
    <t>148/434 от 29.08.2023</t>
  </si>
  <si>
    <t>Платежное поручение №1998 от 29.01.2024;          №3102 от 12.02.2024</t>
  </si>
  <si>
    <t>114 от 30.08.2024</t>
  </si>
  <si>
    <t>ООО "ИНВЕСТМЕНТ РЕАЛ ЭСТЭЙТ"</t>
  </si>
  <si>
    <t>7810094225</t>
  </si>
  <si>
    <t xml:space="preserve">Платежное поручение №414 от 13.09.2024 </t>
  </si>
  <si>
    <t>72 от 06.06.2024</t>
  </si>
  <si>
    <t>ООО "ИНТАЛИЯ"</t>
  </si>
  <si>
    <t>7814627650</t>
  </si>
  <si>
    <t xml:space="preserve">Платежное поручение №1290 от 07.06.2024 </t>
  </si>
  <si>
    <t>148/102 от 22.01.2018</t>
  </si>
  <si>
    <t>ООО "ИСП "ГЕОРЕКОНСТРУКЦИЯ"</t>
  </si>
  <si>
    <t>148/450 от 22.01.2024</t>
  </si>
  <si>
    <t xml:space="preserve">Платежное поручение №168 от 13.02.2024 </t>
  </si>
  <si>
    <t>148/451 от 05.02.2024</t>
  </si>
  <si>
    <t>ООО "ИЦЭИКС"</t>
  </si>
  <si>
    <t>7839436351</t>
  </si>
  <si>
    <t xml:space="preserve">Платежное поручение №28 от 27.02.2024 </t>
  </si>
  <si>
    <t>148/455 от 22.03.2024</t>
  </si>
  <si>
    <t>ООО «ЛЕНСТРОЙДЕТАЛЬ»</t>
  </si>
  <si>
    <t>7802636932</t>
  </si>
  <si>
    <t xml:space="preserve">Платежное поручение №506 от 29.03.2024 </t>
  </si>
  <si>
    <t>б/н от 01.04.2024</t>
  </si>
  <si>
    <t xml:space="preserve"> ОАО "НИПИИ "ЛЕНМЕТРОГИПРОТРАНС" </t>
  </si>
  <si>
    <t>7808023308</t>
  </si>
  <si>
    <t xml:space="preserve">Платежное поручение №749 от 08.04.2024 </t>
  </si>
  <si>
    <t>148/456 от 19.03.2024</t>
  </si>
  <si>
    <t>ООО "ЛОГИСТИК-ЦЕНТР"</t>
  </si>
  <si>
    <t>2457072569</t>
  </si>
  <si>
    <t xml:space="preserve">Платежное поручение №3775 от 21.03.2024 </t>
  </si>
  <si>
    <t>148/413 от 24.04.2023</t>
  </si>
  <si>
    <t>ООО "МОДУЛЬ-ПРОЕКТ"</t>
  </si>
  <si>
    <t>7810190810</t>
  </si>
  <si>
    <t xml:space="preserve">Платежное поручение №23 от 13.02.2024 </t>
  </si>
  <si>
    <t>148/454 от 13.02.2024</t>
  </si>
  <si>
    <t>ООО "НЦ МОСТОВ И ДЕФЕКТОСКОПИИ"</t>
  </si>
  <si>
    <t>7810540310</t>
  </si>
  <si>
    <t>148/414 от 18.04.2023</t>
  </si>
  <si>
    <t>НЬЮ ГРАУНД ООО</t>
  </si>
  <si>
    <t>5906049090</t>
  </si>
  <si>
    <t xml:space="preserve">Платежное поручение №240 от 15.03.2024; №302 от 03.04.2024 </t>
  </si>
  <si>
    <t>148/351 от 15.09.2021</t>
  </si>
  <si>
    <t>ООО "АБЛОК ЖБИ"</t>
  </si>
  <si>
    <t>7804372788</t>
  </si>
  <si>
    <t>148/372 от 11.04.2022</t>
  </si>
  <si>
    <t>ООО "ПЕТРОГРАДПРОЕКТ"</t>
  </si>
  <si>
    <t>7810899029</t>
  </si>
  <si>
    <t xml:space="preserve">Платежное поручение №731 от 16.01.2024 </t>
  </si>
  <si>
    <t>148/478 от 29.07.2024</t>
  </si>
  <si>
    <t>ООО "ПИК"</t>
  </si>
  <si>
    <t>7840462691</t>
  </si>
  <si>
    <t xml:space="preserve">Платежное поручение №202 от 01.08.2024 </t>
  </si>
  <si>
    <t>148/430 от 14.08.2023</t>
  </si>
  <si>
    <t>ООО "ПР"</t>
  </si>
  <si>
    <t>7813603223</t>
  </si>
  <si>
    <t xml:space="preserve">Платежное поручение №278 от 19.03.2024 </t>
  </si>
  <si>
    <t>148/471 от 13.06.2024</t>
  </si>
  <si>
    <t>ООО "ПРОМЫШЛЕННЫЕ ТЕРРИТОРИИ"</t>
  </si>
  <si>
    <t>7805486805</t>
  </si>
  <si>
    <t xml:space="preserve">Платежное поручение №303 от 17.06.2024 </t>
  </si>
  <si>
    <t>148/480 от 30.07.2024</t>
  </si>
  <si>
    <t>ООО "ПТК - ДОРСТРОЙ"</t>
  </si>
  <si>
    <t>7814614901</t>
  </si>
  <si>
    <t xml:space="preserve">Платежное поручение №1295 от 31.07.2024 </t>
  </si>
  <si>
    <t>148/486 от 17.09.2024</t>
  </si>
  <si>
    <t>ООО "РСУ-2"</t>
  </si>
  <si>
    <t>7804708460</t>
  </si>
  <si>
    <t xml:space="preserve">Платежное поручение №171 от 19.09.2024 </t>
  </si>
  <si>
    <t>148/463 от 13.05.2024</t>
  </si>
  <si>
    <t>ООО "СЕВЕРНАЯ ЛИСИЦА"</t>
  </si>
  <si>
    <t>7813665371</t>
  </si>
  <si>
    <t xml:space="preserve">148 от </t>
  </si>
  <si>
    <t>ООО "СК "ДПС"</t>
  </si>
  <si>
    <t>7806581723</t>
  </si>
  <si>
    <t xml:space="preserve">Платежное поручение №646 от 31.05.2024; №647 от 31.05.2024 </t>
  </si>
  <si>
    <t>148/449 от 18.01.2024</t>
  </si>
  <si>
    <t>ООО "СК-95УНР"</t>
  </si>
  <si>
    <t>7807061188</t>
  </si>
  <si>
    <t xml:space="preserve">Платежное поручение №160 от 22.01.2024 </t>
  </si>
  <si>
    <t>148/433 от 29.08.2023</t>
  </si>
  <si>
    <t>ООО "СНАБСЕРВИС-СЗ"</t>
  </si>
  <si>
    <t>7810459853</t>
  </si>
  <si>
    <t xml:space="preserve">Платежное поручение №1296 от 15.02.2024; №1185 от 30.05.2024 </t>
  </si>
  <si>
    <t>148/482 от 20.08.2024</t>
  </si>
  <si>
    <t>ООО "СПЕЦТЕХРЕСТАВРАЦИЯ"</t>
  </si>
  <si>
    <t>7802367849</t>
  </si>
  <si>
    <t xml:space="preserve">Платежное поручение №650от 10.09.2024 </t>
  </si>
  <si>
    <t>148/442 от 05.02.2024</t>
  </si>
  <si>
    <t>ООО "ССМ"</t>
  </si>
  <si>
    <t>3442086730</t>
  </si>
  <si>
    <t xml:space="preserve">Платежное поручение №1864 от 22.03.2024; №2690 от 17.04.2024 </t>
  </si>
  <si>
    <t>148/340 от 09.06.2021</t>
  </si>
  <si>
    <t>ООО "СТАРТ СИТИ"</t>
  </si>
  <si>
    <t>7814692530</t>
  </si>
  <si>
    <t xml:space="preserve">Платежное поручение №572 от 19.06.2024 </t>
  </si>
  <si>
    <t>10 от 24.01.2024</t>
  </si>
  <si>
    <t>ООО "СЭТЛ СТРОЙ"</t>
  </si>
  <si>
    <t>7810489897</t>
  </si>
  <si>
    <t xml:space="preserve">Платежное поручение №2332 от 29.01.2024 </t>
  </si>
  <si>
    <t>16 от 01.02.2024</t>
  </si>
  <si>
    <t xml:space="preserve">Платежное поручение №8532 от 22.03.2024 </t>
  </si>
  <si>
    <t>101 от 12.08.2024</t>
  </si>
  <si>
    <t xml:space="preserve">Платежное поручение №26999 от 19.08.2024 </t>
  </si>
  <si>
    <t>49 от 09.04.2024</t>
  </si>
  <si>
    <t>ЗАО"Т.Д.ГАВАНСКИЙ"</t>
  </si>
  <si>
    <t>7801007924</t>
  </si>
  <si>
    <t xml:space="preserve">Платежное поручение №68 от 12.04.2024 </t>
  </si>
  <si>
    <t>56 от 18.04.2024</t>
  </si>
  <si>
    <t>АО "ТТК СТРОЙ"</t>
  </si>
  <si>
    <t>7810443451</t>
  </si>
  <si>
    <t xml:space="preserve">Платежное поручение №186277 от 19.04.2024 </t>
  </si>
  <si>
    <t>148/485 от 11.09.2024</t>
  </si>
  <si>
    <t>ООО "УМ-4"</t>
  </si>
  <si>
    <t>7810126830</t>
  </si>
  <si>
    <t xml:space="preserve">Платежное поручение №285 от 12.09.2024 </t>
  </si>
  <si>
    <t>148/373 от 14.03.2022</t>
  </si>
  <si>
    <t>ООО "ЦДСК"</t>
  </si>
  <si>
    <t>7810512627</t>
  </si>
  <si>
    <t xml:space="preserve">Платежное поручение №3309 от 17.04.2024; №3761 от 10.09.2024 </t>
  </si>
  <si>
    <t>148/374 от 04.04.2022</t>
  </si>
  <si>
    <t>ООО "ЦЕМТЕХ (СЕМТЕСН)"</t>
  </si>
  <si>
    <t>7810786931</t>
  </si>
  <si>
    <t>148/457 от 25.03.2024</t>
  </si>
  <si>
    <t>ОАО "ЦЕСЛА"</t>
  </si>
  <si>
    <t>4713000120</t>
  </si>
  <si>
    <t>Платежное поручение №2294 от 09.04.2024;          №3418 от 23.05.2024; №4862 от 18.07.2024</t>
  </si>
  <si>
    <t>148/477 от 29.07.2024</t>
  </si>
  <si>
    <t>АО "ЭКОДОР"</t>
  </si>
  <si>
    <t>7811099699</t>
  </si>
  <si>
    <t>148/452 от 06.02.2024</t>
  </si>
  <si>
    <t>ООО "ЭКОТЭК"</t>
  </si>
  <si>
    <t>7841004870</t>
  </si>
  <si>
    <t>148/460 от 11.04.2024</t>
  </si>
  <si>
    <t>ООО "ЭМ-СИ БАУХЕМИ"</t>
  </si>
  <si>
    <t>4706015486</t>
  </si>
  <si>
    <t xml:space="preserve">Платежное поручение №39453 от 30.01.2024 </t>
  </si>
  <si>
    <t>148/481 от 12.08.2024</t>
  </si>
  <si>
    <t>ООО "ЭСП"</t>
  </si>
  <si>
    <t xml:space="preserve">Платежное поручение №60 от 16.08.2024 </t>
  </si>
  <si>
    <t>148/453 от 09.02.2024</t>
  </si>
  <si>
    <t>ООО "ЭЦ "ПСП"</t>
  </si>
  <si>
    <t>7810540448</t>
  </si>
  <si>
    <t>Платежное поручение №90 от 15.02.2024;          №91 от 15.02.2024</t>
  </si>
  <si>
    <t>566/9360 от 06.08.2024</t>
  </si>
  <si>
    <t>ООО "АБ МАНУФАКТУРА"</t>
  </si>
  <si>
    <t>7840103396</t>
  </si>
  <si>
    <t>Проведение комплексных обследований зданий и сооружений, исследование свойств строительных материалов и проведение стандартных испытаний по заявкам строительных и других организаций.</t>
  </si>
  <si>
    <t xml:space="preserve">Платежное поручение №273 от 06.08.2024 </t>
  </si>
  <si>
    <t>566/9241 от 13.09.2024</t>
  </si>
  <si>
    <t xml:space="preserve">Платежное поручение №323 от 13.09.2024 </t>
  </si>
  <si>
    <t>566/9312 от 20.06.2024</t>
  </si>
  <si>
    <t>ООО "АЕГРО"</t>
  </si>
  <si>
    <t>7810450410</t>
  </si>
  <si>
    <t xml:space="preserve">Платежное поручение №497 от 20.06.2024 </t>
  </si>
  <si>
    <t>566/8739 от 14.03.2023</t>
  </si>
  <si>
    <t>ООО "АБТ-ГРУПП"</t>
  </si>
  <si>
    <t>7839075360</t>
  </si>
  <si>
    <t>566/9127 от 26.01.2024</t>
  </si>
  <si>
    <t>ООО "АВАНТИ"</t>
  </si>
  <si>
    <t>7810592485</t>
  </si>
  <si>
    <t xml:space="preserve">Платежное поручение №43 от 30.01.2024 </t>
  </si>
  <si>
    <t>566/9228 от 09.04.2024</t>
  </si>
  <si>
    <t>ООО "АК СТРОЙ"</t>
  </si>
  <si>
    <t>7810500893</t>
  </si>
  <si>
    <t xml:space="preserve">Платежное поручение №203 от 11.04.2024 </t>
  </si>
  <si>
    <t>566/9363 от 06.08.2024</t>
  </si>
  <si>
    <t>АО "АКВАМАРИН"</t>
  </si>
  <si>
    <t>7812013743</t>
  </si>
  <si>
    <t xml:space="preserve">Платежное поручение №6575 от 08.08.2024 </t>
  </si>
  <si>
    <t>566/9343 от 11.07.2024</t>
  </si>
  <si>
    <t>ООО "АНКЕР ИНДАСТРИ"</t>
  </si>
  <si>
    <t>7813567060</t>
  </si>
  <si>
    <t xml:space="preserve">Платежное поручение №5509 от 17.07.2024 </t>
  </si>
  <si>
    <t>566/9163 от 27.02.2024</t>
  </si>
  <si>
    <t>ООО "АРТИНОКС СПБ"</t>
  </si>
  <si>
    <t>7814551183</t>
  </si>
  <si>
    <t xml:space="preserve">Платежное поручение №23 от 27.02.2024 </t>
  </si>
  <si>
    <t>566/9400 от 22.08.2024</t>
  </si>
  <si>
    <t>АО "АТТИК"</t>
  </si>
  <si>
    <t>7842376423</t>
  </si>
  <si>
    <t>566/9268 от 13.05.2024</t>
  </si>
  <si>
    <t>ООО   "БАЗИС - 2"</t>
  </si>
  <si>
    <t>7811362082</t>
  </si>
  <si>
    <t xml:space="preserve">Платежное поручение №815 от 04.06.2024 </t>
  </si>
  <si>
    <t>566/8288 от 01.02.2022</t>
  </si>
  <si>
    <t>566/9115 от 17.01.2024</t>
  </si>
  <si>
    <t>ООО  "БАЛТЭКС"</t>
  </si>
  <si>
    <t>566/9184 о т 15.03.2024</t>
  </si>
  <si>
    <t>АО "БЛЮХЕРА 6"</t>
  </si>
  <si>
    <t>7804676169</t>
  </si>
  <si>
    <t xml:space="preserve">Платежное поручение №155 от 15.03.2024 </t>
  </si>
  <si>
    <t>566/9319 от 26.06.2024</t>
  </si>
  <si>
    <t>ООО "БСХ БЫТОВЫЕ ПРИБОРЫ"</t>
  </si>
  <si>
    <t>7819301797</t>
  </si>
  <si>
    <t xml:space="preserve">Платежное поручение №3307 от 25.07.2024 </t>
  </si>
  <si>
    <t>566/9255 от 25.04.2024</t>
  </si>
  <si>
    <t>ООО "БЭИСПР СПБ"</t>
  </si>
  <si>
    <t>7838062128</t>
  </si>
  <si>
    <t xml:space="preserve">Платежное поручение №162 от 26.04.2024 </t>
  </si>
  <si>
    <t>364/24Д от 18.04.2024</t>
  </si>
  <si>
    <t>ГУП "ВОДОКАНАЛ САНКТ-ПЕТЕРБУРГА"</t>
  </si>
  <si>
    <t>7830000426</t>
  </si>
  <si>
    <t>566/9209 от 03.04.2024</t>
  </si>
  <si>
    <t>ООО "ВТОРПАЙП"</t>
  </si>
  <si>
    <t>7813436050</t>
  </si>
  <si>
    <t xml:space="preserve">Платежное поручение №3239 от 03.04.2024 </t>
  </si>
  <si>
    <t>566/9259 от 03.05.2024</t>
  </si>
  <si>
    <t xml:space="preserve">Платежное поручение №3553 от 06.05.2024 </t>
  </si>
  <si>
    <t>566/9253 от 25.04.2024</t>
  </si>
  <si>
    <t xml:space="preserve">Платежное поручение №3485 от 25.04.2024 </t>
  </si>
  <si>
    <t>566/9317 от 25.06.2024</t>
  </si>
  <si>
    <t xml:space="preserve">Платежное поручение №3983 от 26.06.2024 </t>
  </si>
  <si>
    <t>566/9198 от 28.03.2024</t>
  </si>
  <si>
    <t xml:space="preserve">Платежное поручение №3237 от 03.04.2024 </t>
  </si>
  <si>
    <t>566/9242 от 16.04.2024</t>
  </si>
  <si>
    <t>ООО "ГЕНСЕЙ"</t>
  </si>
  <si>
    <t>7816679809</t>
  </si>
  <si>
    <t xml:space="preserve">Платежное поручение №167 от 16.04.2024 </t>
  </si>
  <si>
    <t>566/9283 от 23.05.2024</t>
  </si>
  <si>
    <t>ООО "ГЕОТЕСТ ИНЖИНИРИНГ"</t>
  </si>
  <si>
    <t>7810993350</t>
  </si>
  <si>
    <t xml:space="preserve">Платежное поручение №139 от 30.05.2024 </t>
  </si>
  <si>
    <t>566/9309 от 18.06.2024</t>
  </si>
  <si>
    <t>ООО "ГК ТРАНССТРОЙКОМПЛЕКТ"</t>
  </si>
  <si>
    <t>7811606275</t>
  </si>
  <si>
    <t xml:space="preserve">Платежное поручение №683 от 19.06.2024 </t>
  </si>
  <si>
    <t>566/9152 от 19.02.2024</t>
  </si>
  <si>
    <t xml:space="preserve">Платежное поручение №141 от 21.02.2024 </t>
  </si>
  <si>
    <t>566/9349 от 18.07.2024</t>
  </si>
  <si>
    <t>ООО "ГЛОРУС"</t>
  </si>
  <si>
    <t>7813649281</t>
  </si>
  <si>
    <t xml:space="preserve">Платежное поручение №73747 от 22.08.2024 </t>
  </si>
  <si>
    <t>566/9137 от 08.02.2024</t>
  </si>
  <si>
    <t>ООО "ДЕСЕРТ ФЕНТЕЗИ"</t>
  </si>
  <si>
    <t>7810516741</t>
  </si>
  <si>
    <t xml:space="preserve">Платежное поручение №2569 от 09.02.2024 </t>
  </si>
  <si>
    <t>566/9428 от 23.09.2024</t>
  </si>
  <si>
    <t>ДМИТРИЕВ ДМИТРИЙ АЛЕКСАНДРОВИЧ (ИП)</t>
  </si>
  <si>
    <t>212409991331</t>
  </si>
  <si>
    <t xml:space="preserve">Платежное поручение №7 от 24.09.2024 </t>
  </si>
  <si>
    <t>566/9214 от 05.04.2024</t>
  </si>
  <si>
    <t>ООО "ИЛ СЕВЕРНЫЙ ГОРОД"</t>
  </si>
  <si>
    <t>7811645926</t>
  </si>
  <si>
    <t xml:space="preserve">Платежное поручение №368 от 17.04.2024 </t>
  </si>
  <si>
    <t>566/9272 от 14.05.2024</t>
  </si>
  <si>
    <t xml:space="preserve">Платежное поручение №455 от 15.05.2024 </t>
  </si>
  <si>
    <t>566/9381 от 15.08.2024</t>
  </si>
  <si>
    <t xml:space="preserve">Платежное поручение №171 от 20.08.2024 </t>
  </si>
  <si>
    <t>566/9365 от 07.08.2024</t>
  </si>
  <si>
    <t xml:space="preserve">Платежное поручение №134 от 08.08.2024 </t>
  </si>
  <si>
    <t>566/9412 от 04.09.2024</t>
  </si>
  <si>
    <t xml:space="preserve">Платежное поручение №276 от 13.09.2024 </t>
  </si>
  <si>
    <t>566/9107 от 09.01.2024</t>
  </si>
  <si>
    <t>ООО "ИНГРЕДИЕНТ"</t>
  </si>
  <si>
    <t>7839046305</t>
  </si>
  <si>
    <t xml:space="preserve">Платежное поручение №5 от 11.01.2024 </t>
  </si>
  <si>
    <t>566/9251 от 24.04.2024</t>
  </si>
  <si>
    <t>ООО "ИЦ ЭКОСКЛАД"</t>
  </si>
  <si>
    <t>9701092609</t>
  </si>
  <si>
    <t xml:space="preserve">Платежное поручение №195 от 25.04.2024 </t>
  </si>
  <si>
    <t>566/9254 от 25.04.2024</t>
  </si>
  <si>
    <t>ООО "ИЦПС"</t>
  </si>
  <si>
    <t>7820304087</t>
  </si>
  <si>
    <t xml:space="preserve">Платежное поручение №287 от 02.05.2024 </t>
  </si>
  <si>
    <t>566/9299 от 11.06.2024</t>
  </si>
  <si>
    <t xml:space="preserve">Платежное поручение №443 от 02.07.2024 </t>
  </si>
  <si>
    <t>566/9119 от 24.01.2024</t>
  </si>
  <si>
    <t>ООО "КВАНТ-Т"</t>
  </si>
  <si>
    <t>7813657726</t>
  </si>
  <si>
    <t>566/8730 от 07.03.2023</t>
  </si>
  <si>
    <t>ЗАО "КЗМИ"</t>
  </si>
  <si>
    <t>1207004557</t>
  </si>
  <si>
    <t>566/8722 от 31.03.2023</t>
  </si>
  <si>
    <t>ООО "КОМПОЗИТ ГРУПП ЧЕЛЯБИНСК"</t>
  </si>
  <si>
    <t>7451356475</t>
  </si>
  <si>
    <t xml:space="preserve">Платежное поручение №742 от 15.08.2024 </t>
  </si>
  <si>
    <t>566/8495 от 12.07.2022</t>
  </si>
  <si>
    <t>АО "ЛЕНГИПРОТРАНС"</t>
  </si>
  <si>
    <t>566/9200 от 08.03.2024</t>
  </si>
  <si>
    <t>ООО "МАГЕБА РУС"</t>
  </si>
  <si>
    <t>7840089529</t>
  </si>
  <si>
    <t xml:space="preserve">Платежное поручение №358 от 02.04.2024 </t>
  </si>
  <si>
    <t>566/9345 от 11.07.2024</t>
  </si>
  <si>
    <t>ООО "МАГИСТРАЛЬ-Т"</t>
  </si>
  <si>
    <t>6829067008</t>
  </si>
  <si>
    <t xml:space="preserve">Платежное поручение №2565 от 13.08.2024; №№3045-3046 от 18.09.2024 </t>
  </si>
  <si>
    <t>566/9305 от 14.06.2024</t>
  </si>
  <si>
    <t>ООО "МЕТАЛЛОСТРОЙ"</t>
  </si>
  <si>
    <t>7814630526</t>
  </si>
  <si>
    <t xml:space="preserve">Платежное поручение №329 от 17.06.2024 </t>
  </si>
  <si>
    <t>566/9348 от 18.07.2024</t>
  </si>
  <si>
    <t xml:space="preserve">Платежное поручение №400 от 01.08.2024 </t>
  </si>
  <si>
    <t>566/9147 от 16.02.2022</t>
  </si>
  <si>
    <t>ООО "МОНОЛИТ"</t>
  </si>
  <si>
    <t>7810919250</t>
  </si>
  <si>
    <t>566/9240 от 15.04.2024</t>
  </si>
  <si>
    <t>Морозов Андрей Александрович</t>
  </si>
  <si>
    <t>ПКО № 1200-001090 от 22.04.2024</t>
  </si>
  <si>
    <t>566/8282 от 31.01.2022</t>
  </si>
  <si>
    <t>ООО "МОСТОВОЕ БЮРО"</t>
  </si>
  <si>
    <t>7813183392</t>
  </si>
  <si>
    <t>Платежное поручение №15 от 11.01.2024;          №119 от 20.02.2024; №305 от 24.04.2024</t>
  </si>
  <si>
    <t>566/8566 от 05.09.2022</t>
  </si>
  <si>
    <t>АО "НВЦ "ВАГОНЫ"</t>
  </si>
  <si>
    <t>566 от 01.04.2016</t>
  </si>
  <si>
    <t xml:space="preserve">Платежное поручение №811 от 15.04.2024 </t>
  </si>
  <si>
    <t>566/9282 от 23.05.2024</t>
  </si>
  <si>
    <t>АО "НЕВСКИЙ ПРОЕКТ"</t>
  </si>
  <si>
    <t>7802148357</t>
  </si>
  <si>
    <t xml:space="preserve">Платежное поручение №1085 от 24.05.2024 </t>
  </si>
  <si>
    <t>566/9131 от 02.02.2024</t>
  </si>
  <si>
    <t>ООО "НИИПИ СПЕЦРЕСТАВРАЦИЯ"</t>
  </si>
  <si>
    <t>7838023922</t>
  </si>
  <si>
    <t xml:space="preserve">Платежное поручение №85 от 05.02.2024; №502 от 07.06.2024 </t>
  </si>
  <si>
    <t>566/9362 от 06.08.2024</t>
  </si>
  <si>
    <t xml:space="preserve">Платежное поручение №696 от 08.08.2024 </t>
  </si>
  <si>
    <t>566/8255 от 13.01.2022</t>
  </si>
  <si>
    <t>ООО "НПКФ "ТЕХКОМ"</t>
  </si>
  <si>
    <t>7802075860</t>
  </si>
  <si>
    <t xml:space="preserve">Платежное поручение №141 от 10.07.2024 </t>
  </si>
  <si>
    <t>566/9276 от 20.05.2024</t>
  </si>
  <si>
    <t xml:space="preserve">Платежное поручение №153 от 20.05.2024 </t>
  </si>
  <si>
    <t>566/9140 от 13.02.2024</t>
  </si>
  <si>
    <t>АО "ОКТБ КРИСТАЛЛ"</t>
  </si>
  <si>
    <t>1215027942</t>
  </si>
  <si>
    <t xml:space="preserve">Платежное поручение №505 от 15.02.2024 </t>
  </si>
  <si>
    <t>566/9154 от 20.02.2024</t>
  </si>
  <si>
    <t xml:space="preserve">Платежное поручение №663 от 26.02.2024 </t>
  </si>
  <si>
    <t>566/9357 от 05.08.2024</t>
  </si>
  <si>
    <t xml:space="preserve">Платежное поручение №6470 от 08.08.2024 </t>
  </si>
  <si>
    <t>566/9211 от 04.04.2024</t>
  </si>
  <si>
    <t>Октябрьская ДРП "Путьрем" ЦДРП ОАО "РЖД"</t>
  </si>
  <si>
    <t xml:space="preserve">Платежное поручение №512066 от 08.05.2024 </t>
  </si>
  <si>
    <t>566/9298 от 10.06.2024</t>
  </si>
  <si>
    <t>АО "ОЭВРЗ"</t>
  </si>
  <si>
    <t>7811036314</t>
  </si>
  <si>
    <t xml:space="preserve">Платежное поручение №2399 от 27.06.2024 </t>
  </si>
  <si>
    <t>566/8726 от 06.03.2023</t>
  </si>
  <si>
    <t>ООО "ПЕТРОЭКОЛОГИЯ СЕВЕРО ЗАПАД"</t>
  </si>
  <si>
    <t>7804384374</t>
  </si>
  <si>
    <t>566/9237 от 12.04.2024</t>
  </si>
  <si>
    <t>ООО "ПЕТРОЭНЕРГОМОСТ"</t>
  </si>
  <si>
    <t>7802627712</t>
  </si>
  <si>
    <t xml:space="preserve">Платежное поручение №155 от 17.04.2024 </t>
  </si>
  <si>
    <t>566/9398 от 27.08.2024</t>
  </si>
  <si>
    <t>ООО "ПИИ "ПАРУС"</t>
  </si>
  <si>
    <t>7840488570</t>
  </si>
  <si>
    <t xml:space="preserve">Платежное поручение №83 от 03.09.2024 </t>
  </si>
  <si>
    <t>566/9316 от 24.06.2024</t>
  </si>
  <si>
    <t>ООО "ПКТИ ФУНДАМЕНТ-ТЕСТ"</t>
  </si>
  <si>
    <t>7840423357</t>
  </si>
  <si>
    <t xml:space="preserve">Платежное поручение №340 от 25.06.2024 </t>
  </si>
  <si>
    <t>566/9278 от 20.05.2024</t>
  </si>
  <si>
    <t>ООО "ПОЛИМЕРТЕХНОЛОГИИ"</t>
  </si>
  <si>
    <t>7810286022</t>
  </si>
  <si>
    <t xml:space="preserve">Платежное поручение №732 от 21.05.2024 </t>
  </si>
  <si>
    <t>566/8527 от 31.08.2022</t>
  </si>
  <si>
    <t>АО "ПРОМСТРОЙСЕВЕР"</t>
  </si>
  <si>
    <t>7826017650</t>
  </si>
  <si>
    <t>ПТИ-23/1011 от 08.11.2023</t>
  </si>
  <si>
    <t>ООО "ПРОТЕХ ИНЖИНИРИНГ"</t>
  </si>
  <si>
    <t>9725070298</t>
  </si>
  <si>
    <t>566/9134 от 07.02.2024</t>
  </si>
  <si>
    <t>ООО  "ПРОФРЕМКОНСТРУКЦИЯ"</t>
  </si>
  <si>
    <t>7842385097</t>
  </si>
  <si>
    <t xml:space="preserve">Платежное поручение №2051 от 13.02.2024 </t>
  </si>
  <si>
    <t>566/9241 от 15.04.2024</t>
  </si>
  <si>
    <t>Проценко Николай Николаевич (ИП)//188677, РОССИЯ, ЛЕНИНГРАДСКАЯ обл, ВСЕВОЛОЖСКИЙ р-н, МУРИНО г, ПЕТ</t>
  </si>
  <si>
    <t>616511925105</t>
  </si>
  <si>
    <t xml:space="preserve">Платежное поручение №18 от 16.04.2024 </t>
  </si>
  <si>
    <t>566/9332 от 08.07.2024</t>
  </si>
  <si>
    <t>ООО "РЕКЛАМА-ЦЕНТР"</t>
  </si>
  <si>
    <t>7825012842</t>
  </si>
  <si>
    <t xml:space="preserve">Платежное поручение №1434 от 22.07.2024 </t>
  </si>
  <si>
    <t>566/9208 от 02.04.2024</t>
  </si>
  <si>
    <t>ООО "РИК"</t>
  </si>
  <si>
    <t>7816583600</t>
  </si>
  <si>
    <t xml:space="preserve">Платежное поручение №117 от 17.04.2024 </t>
  </si>
  <si>
    <t>566/9206 от 02.04.2024</t>
  </si>
  <si>
    <t>ООО "РС-М"</t>
  </si>
  <si>
    <t>7842302580</t>
  </si>
  <si>
    <t xml:space="preserve">Платежное поручение №2189 от 08.04.2024 </t>
  </si>
  <si>
    <t>566/9424 от 16.09.2024</t>
  </si>
  <si>
    <t>ООО "РСК "ВЕЛИКИЙ НОВГОРОД"</t>
  </si>
  <si>
    <t>5321190137</t>
  </si>
  <si>
    <t xml:space="preserve">Платежное поручение №191 от 17.09.2024 </t>
  </si>
  <si>
    <t>566/9439 от 25.09.2024</t>
  </si>
  <si>
    <t>ООО "РУССКОЕ ЛИТЬЕ"</t>
  </si>
  <si>
    <t>7814641278</t>
  </si>
  <si>
    <t xml:space="preserve">Платежное поручение №457 от 25.09.2024 </t>
  </si>
  <si>
    <t>566/9207 от 02.04.2024</t>
  </si>
  <si>
    <t>ООО "СБРКС ПО СЕВЕРО-ЗАПАДУ"</t>
  </si>
  <si>
    <t>7826004072</t>
  </si>
  <si>
    <t xml:space="preserve">Платежное поручение №397 от 02.04.2024 </t>
  </si>
  <si>
    <t>566/9185 от 19.03.2024</t>
  </si>
  <si>
    <t>ООО "СК "ЕВРОМОНОЛИТ"</t>
  </si>
  <si>
    <t>7802865629</t>
  </si>
  <si>
    <t xml:space="preserve">Платежное поручение №241 от 19.03.2024 </t>
  </si>
  <si>
    <t>566/9190 от 21.03.2024</t>
  </si>
  <si>
    <t xml:space="preserve">Платежное поручение №255 от 22.03.2024 </t>
  </si>
  <si>
    <t>566/9191 от 22.03.2024</t>
  </si>
  <si>
    <t xml:space="preserve">Платежное поручение №257 от 25.03.2024 </t>
  </si>
  <si>
    <t>566/8977 от 22.09.2023</t>
  </si>
  <si>
    <t>ООО "СК ОБЩЕСТРОЙ"</t>
  </si>
  <si>
    <t>7810975544</t>
  </si>
  <si>
    <t xml:space="preserve">Платежное поручение №288 от 11.04.2024; №13 от 19.04.2024; №483 от 31.05.2024; №4591 от 24.09.2024 </t>
  </si>
  <si>
    <t>566/9270 от 13.05.2024</t>
  </si>
  <si>
    <t>ООО "СК ЭКСПЕРТ"</t>
  </si>
  <si>
    <t>7805749028</t>
  </si>
  <si>
    <t xml:space="preserve">Платежное поручение №103 от 15.05.2024 </t>
  </si>
  <si>
    <t>566/8961 от 12.09.2023</t>
  </si>
  <si>
    <t>ООО "СОТЭКС"</t>
  </si>
  <si>
    <t>7802710230</t>
  </si>
  <si>
    <t xml:space="preserve">Платежное поручение №45 от 18.01.2024 </t>
  </si>
  <si>
    <t>566/9260 от 06.05.2024</t>
  </si>
  <si>
    <t xml:space="preserve">Платежное поручение №1818 от 06.05.2024; №1161 от 27.06.2024 </t>
  </si>
  <si>
    <t>566/8254 от 12.01.2022</t>
  </si>
  <si>
    <t>АО "СПАРК"</t>
  </si>
  <si>
    <t>7810209170</t>
  </si>
  <si>
    <t>566/9114 от 17.01.2024</t>
  </si>
  <si>
    <t>ООО "СПКБ "ИМПУЛЬС"</t>
  </si>
  <si>
    <t>7811719960</t>
  </si>
  <si>
    <t xml:space="preserve">Платежное поручение № 9 от 18.01.2024 </t>
  </si>
  <si>
    <t>566/9194 от 26.03.2024</t>
  </si>
  <si>
    <t>Стахов Даниил Олегович</t>
  </si>
  <si>
    <t>ПКО № 1200-001150 от 26.04.2024</t>
  </si>
  <si>
    <t>566/9226 от 08.04.2024</t>
  </si>
  <si>
    <t>ООО "СТРОЙМЕТИЗ"</t>
  </si>
  <si>
    <t>7826682663</t>
  </si>
  <si>
    <t xml:space="preserve">Платежное поручение №3520 от 09.04.2024 </t>
  </si>
  <si>
    <t>566/9236 от 12.04.2024</t>
  </si>
  <si>
    <t>ООО "СТРОЙПРОЕКТ"</t>
  </si>
  <si>
    <t>7839120171</t>
  </si>
  <si>
    <t xml:space="preserve">Платежное поручение №100669 от 16.04.2024 </t>
  </si>
  <si>
    <t>566/9430 от 18.09.2024</t>
  </si>
  <si>
    <t>ООО "ТД МГСЗ"</t>
  </si>
  <si>
    <t>7805602917</t>
  </si>
  <si>
    <t xml:space="preserve">Платежное поручение №1420 от 18.09.2024 </t>
  </si>
  <si>
    <t>566/9402 от 29.08.2024</t>
  </si>
  <si>
    <t xml:space="preserve">Платежное поручение №1311 от 29.08.2024 </t>
  </si>
  <si>
    <t>566/9347 от 11.07.2024</t>
  </si>
  <si>
    <t>ООО "ТД "ФИБРАТЕК"</t>
  </si>
  <si>
    <t>7806554790</t>
  </si>
  <si>
    <t xml:space="preserve">Платежное поручение №178 от 15.07.2024 </t>
  </si>
  <si>
    <t>566/9371 от 12.08.2024</t>
  </si>
  <si>
    <t xml:space="preserve">Платежное поручение №959 от 14.08.2024 </t>
  </si>
  <si>
    <t>566/9436 от 23.09.2024</t>
  </si>
  <si>
    <t>ООО "ТЕХПРОММАШ"</t>
  </si>
  <si>
    <t>4727012302</t>
  </si>
  <si>
    <t xml:space="preserve">Платежное поручение №79 от 23.09.2024 </t>
  </si>
  <si>
    <t>566/9170 от 07.03.2024</t>
  </si>
  <si>
    <t>ООО "ТОТЕМ-ЭКСПЕРТ"</t>
  </si>
  <si>
    <t>7842142513</t>
  </si>
  <si>
    <t xml:space="preserve">Платежное поручение №47 от 07.03.2024 </t>
  </si>
  <si>
    <t>566/9186 от 21.03.2024</t>
  </si>
  <si>
    <t xml:space="preserve">Платежное поручение №60 от 22.03.2024 </t>
  </si>
  <si>
    <t>566/9406 от 30.08.2024</t>
  </si>
  <si>
    <t>ООО "ТР ИНЖИНИРИНГ"</t>
  </si>
  <si>
    <t>7819316680</t>
  </si>
  <si>
    <t xml:space="preserve">Платежное поручение №1192 от 20.09.2024 </t>
  </si>
  <si>
    <t>566/8713 от 16.02.2023</t>
  </si>
  <si>
    <t>ООО "УМ ГЕОИЗОЛ"</t>
  </si>
  <si>
    <t>7820045065</t>
  </si>
  <si>
    <t xml:space="preserve">Платежное поручение №9639 от 26.04.2024 </t>
  </si>
  <si>
    <t>566/9314 от 24.06.2024</t>
  </si>
  <si>
    <t>ООО "ФАСТКОН"</t>
  </si>
  <si>
    <t>7841340350</t>
  </si>
  <si>
    <t xml:space="preserve">Платежное поручение №3466 от 25.06.2024 </t>
  </si>
  <si>
    <t>566/9144 от 15.02.2024</t>
  </si>
  <si>
    <t>Филиал АО "СО ЕЭС" ОДУ Северо-Запада</t>
  </si>
  <si>
    <t>7705454461</t>
  </si>
  <si>
    <t xml:space="preserve">Платежное поручение №265 от 13.03.2024 </t>
  </si>
  <si>
    <t xml:space="preserve">566/9407 от 30.08.2024 </t>
  </si>
  <si>
    <t xml:space="preserve">Платежное поручение №1036 от 13.09.2024 </t>
  </si>
  <si>
    <t>566/9201 от 05.04.2024</t>
  </si>
  <si>
    <t xml:space="preserve">Платежное поручение №2768от 03.05.2024 </t>
  </si>
  <si>
    <t>566/9304 от 14.06.2024</t>
  </si>
  <si>
    <t>ООО "ФСС№1"</t>
  </si>
  <si>
    <t>7816676950</t>
  </si>
  <si>
    <t xml:space="preserve">Платежное поручение №670 от 18.06.2024 </t>
  </si>
  <si>
    <t>566/9367 от 09.08.2024</t>
  </si>
  <si>
    <t>ООО "ЦУП"</t>
  </si>
  <si>
    <t>7810918345</t>
  </si>
  <si>
    <t xml:space="preserve">Платежное поручение №1029 от 27.08.2024 </t>
  </si>
  <si>
    <t>566/9370 от 09.08.2024</t>
  </si>
  <si>
    <t xml:space="preserve">Платежное поручение №984 от 15.08.2024; №1030 от 27.08.2024 </t>
  </si>
  <si>
    <t>566/9408 от 02.09.2024</t>
  </si>
  <si>
    <t xml:space="preserve">ИП Чумакова Анастасия Александровна             </t>
  </si>
  <si>
    <t>783830088110</t>
  </si>
  <si>
    <t xml:space="preserve">Платежное поручение №141 от 02.09.2024 </t>
  </si>
  <si>
    <t>566/9269 от13.05.2024</t>
  </si>
  <si>
    <t>ООО "ЭКСПЕРТПРОЕКТ"</t>
  </si>
  <si>
    <t>7840108524</t>
  </si>
  <si>
    <t xml:space="preserve">Платежное поручение №10 от 15.05.2024 </t>
  </si>
  <si>
    <t>566/8559 от 31.08.2022</t>
  </si>
  <si>
    <t>ЗАО "ЭС-СЕРВИС"</t>
  </si>
  <si>
    <t xml:space="preserve">Платежное поручение №1590 от 11.06.2024; №1908 от 08.07.2024 </t>
  </si>
  <si>
    <t>566/9136 от 08.02.2024</t>
  </si>
  <si>
    <t>ООО "ЭСКАРП"</t>
  </si>
  <si>
    <t xml:space="preserve">Платежное поручение №289 от 15.02.2024 </t>
  </si>
  <si>
    <t>566/9405 от 30.08.2024</t>
  </si>
  <si>
    <t xml:space="preserve">Платежное поручение №1803 от 03.09.2024 </t>
  </si>
  <si>
    <t>566/9383</t>
  </si>
  <si>
    <t>Ярдяков Артем Сергеевич</t>
  </si>
  <si>
    <t>ПКО  №1200-001802 от 21.08.2024</t>
  </si>
  <si>
    <t>* - указываются договоры и(или) иные документы, свидетельствующие о поступившем на лицевые (расчетные, текущие) счета объеме денежных средств от контрагентов на оказание научно-технических услуг</t>
  </si>
  <si>
    <t>*** - если оказание научно-технических услуг не связано со стратегическими проектами или политиками программы развития университета, в соответствующей ячейке ставится прочерк</t>
  </si>
  <si>
    <t>Реестр договоров и иных документов, подтверждающих привлечение в 2024 году средств бюджетных источников на проведение прикладных научных исследований и (или) разработок*</t>
  </si>
  <si>
    <t>Реквизиты и иные характеристики договоров/соглашений**</t>
  </si>
  <si>
    <t xml:space="preserve">Стратегический проект Программы развития университета, в рамках реализации которого (ых) поступили денежные средства </t>
  </si>
  <si>
    <t>предмет договора</t>
  </si>
  <si>
    <t>сумма договора, руб. 
(в соответствии с заключенным контрактом)</t>
  </si>
  <si>
    <t>исполнение договора 
(полученный результат)</t>
  </si>
  <si>
    <t xml:space="preserve">наименование </t>
  </si>
  <si>
    <t>входит в консорциум</t>
  </si>
  <si>
    <t xml:space="preserve">*  - указываются договоры/соглашения и иные документы, свидетельствующие о поступившем на лицевые (расчетные, текущие) счета объеме денежных средств из бюджетов всех уровней на выполнение прикладных научных исследований и (или) разработок. 
По данной строке учитываются средства из федерального бюджета в рамках иных мер государственной поддержки, в том числе в виде грантов в форме субсидий, гранты Российского научного фонда, а также в рамках субсидий (грантов) за счет средств субъекта Российской Федерации, средств местных бюджетов, в целях реализации научно-исследовательской политики программы развития университета. В данной строке не отражаются средства, учтенные в других вкладках данной формы. </t>
  </si>
  <si>
    <t>да</t>
  </si>
  <si>
    <t>нет</t>
  </si>
  <si>
    <t>10/2024 от 07.02.2024</t>
  </si>
  <si>
    <t>Модернизация программного обеспечения системы автоматизированного проектирования расписания движения трамваев и троллейбусов для обработки расписания с укороченными рейсами</t>
  </si>
  <si>
    <t>121/КП/24/ТИ-441 от 31.01.2024</t>
  </si>
  <si>
    <t>Функциональное развитие Автоматизированной обучающей системы для работников хозяйства автоматики и телемеханики (АОС-Ш)</t>
  </si>
  <si>
    <t>4303/2021 от 01.10.2021</t>
  </si>
  <si>
    <t>Экспертиза документов и испытание прикладного программного обеспечения (ППО) разработки АО "Радиоавионика" для системы микропроцессорной централизации ЭЦ-ЕМ и микропроцессорной автоблокировки АБТЦ-ЕМ</t>
  </si>
  <si>
    <t>20000000000000100752 от 06.02.2024</t>
  </si>
  <si>
    <t>Текущий ремонт устройств автоматики движения поездов (АДП) системы "МПЦ-МПК" в части ремонта плат</t>
  </si>
  <si>
    <t>48 от 19.02.2024</t>
  </si>
  <si>
    <t>Поставка программного обеспечения (ПО) для увязки СМПУЭ с КАС ДУ эскалаторами станции "Площадь Александра Невского 2" в комплекте (ПО АРМ диспетчера ЭС, ПО АРМ диагностики и администрирования, ПО АРМ машиниста), контроллер МПК-R2 шкафа АС3 с программным обеспечением для увязки КАС ДУ эскалаторами с СМПУЭ, контроллер интерфейсов КИ-1-16</t>
  </si>
  <si>
    <t>13-02/23 РУС-ПГУПС от 13.02.2023</t>
  </si>
  <si>
    <t>Тестирование и текущий ремонт плат</t>
  </si>
  <si>
    <t>Испытания и экспертиза устройств железнодорожной автоматики</t>
  </si>
  <si>
    <t>122 от 02.05.2023</t>
  </si>
  <si>
    <t>Рассмотрение и согласование технического задания на электропривод ЭП-ВС-А</t>
  </si>
  <si>
    <t>124 от 02.05.2023</t>
  </si>
  <si>
    <t>Экспертиза документа "Доказательства безопасности (ДБ) на СПШ-ЭЛ"</t>
  </si>
  <si>
    <t>5199/2024 от 10.04.2024</t>
  </si>
  <si>
    <t>Декларирование программного обеспечения Управляющего вычислительного комплекса для микропроцессорной централизации стрелок и сигналов ЖРГА.00064-07</t>
  </si>
  <si>
    <t>20000000000000102854 от 28.06.2024</t>
  </si>
  <si>
    <t>Модернизация программно-аппаратного комплекса ЭД в части корректировки алгоритма экстренного снятия напряжения с контактного рельса на 18 объектах</t>
  </si>
  <si>
    <t>Поставка оборудования и прикладного программного обеспечения макета ЭЦ-МПК для ЕМУП "Метрополитен"</t>
  </si>
  <si>
    <t>382 от 09.07.2024</t>
  </si>
  <si>
    <t>АО "НИИ ТМ"</t>
  </si>
  <si>
    <t>Проведение испытаний стационарной микропроцессорной системы автоматической блокировки, интервального регулирования движения поездов и маршрутной централизации стрелок и сигналов СА КСД на соответствие требованиям технических условий ЖИПС.421427.002.ТУ</t>
  </si>
  <si>
    <t>АСУ-ТР-2/7/2024 от 23.07.2024</t>
  </si>
  <si>
    <t>Текущий ремонт средств железнодорожной автоматики и телемеханики (ЖАТ) сервисным методом на объектах инфраструктуры - структурных подразделений Центральной дирекции инфраструктуры - филиала ОАО "РЖД"</t>
  </si>
  <si>
    <t>20000000000000103405 от 15.08.2024</t>
  </si>
  <si>
    <t>Модернизация системы микропроцессорного комплекса (МПЦ-МПК) станции "Девяткино" в части добавления дополнительной ветки отключения главных частотно-управляющих реле при запрещающем показании светофора</t>
  </si>
  <si>
    <t>409 от 30.08.2024</t>
  </si>
  <si>
    <t>410 от 26.07.2024</t>
  </si>
  <si>
    <t>Испытания на ЭМС и электробезопасность шкафе управления дизель-генераторным агрегатом ШУДГА</t>
  </si>
  <si>
    <t>20000000000000103641 от 04.09.2024</t>
  </si>
  <si>
    <t>Техническое сопровождение систем микропроцессорной централизации на микропрограммируемых контроллерах (МПЦ-МПК) на станциях и в электродепо</t>
  </si>
  <si>
    <t>425 от 16.10.2024</t>
  </si>
  <si>
    <t>ООО "МПП КАСКАД"</t>
  </si>
  <si>
    <t>Монтажные и пусконаладочные работы по оснащению КАДУ-ОРЧ следующих станций: проспект Просвещения, Академическая, Обухово, Обводный канал, Рыбацкое, Площадь Александра Невского-2, Девяткино, Комендантский проспект</t>
  </si>
  <si>
    <t>444 от 21.10.24</t>
  </si>
  <si>
    <t>Оснащение комплексной автоматизированной системой диспетчерского управления электроосвещением (КАС ДУ ЭО), комплексной автоматизированной системой диспетчерского управления электромеханическими устройствами (КАС ДУ ЭМ), комплексной автоматизированной системой диспетчерского управления электроснабжением (КАС ДУ Э) станции "Сенная площадь"</t>
  </si>
  <si>
    <t>445 от 24.10.2024</t>
  </si>
  <si>
    <t>оставка аппаратно-программного комплекса обеспечения автоматизированной идентификации аппаратуры ЖАТ с использованием технологии штрихкодирования</t>
  </si>
  <si>
    <t>446 от 25.04.2024</t>
  </si>
  <si>
    <t>Поставка оборудования программно-аппаратных средств ЭЦ-МПК, УЭП-МПК рзд. Полазна Свердловской ж.д.</t>
  </si>
  <si>
    <t>450 от 15.10.2024</t>
  </si>
  <si>
    <t>ООО "КИТ"</t>
  </si>
  <si>
    <t>Испытания на электромагнитную совместимость АДСУ-24/16, АКНСИ-8, УКТРЦМ</t>
  </si>
  <si>
    <t>5344/2024 от 01.11.2024</t>
  </si>
  <si>
    <t>Проведение обязательной сертификации продукции "Управляющий вычислительный комплекс для микропроцессорной централизации стрелок и сигналов ЖРГА.468332.001"</t>
  </si>
  <si>
    <t>ТЭС-РГУПС-11-24 от 15.11.2024</t>
  </si>
  <si>
    <t>ООО "ТрансЭнергоСнаб"</t>
  </si>
  <si>
    <t>Пусконаладка оборудования системы резервирования электропритания УЭП-МПК-М, станционной аппаратуры</t>
  </si>
  <si>
    <t>462 от 28.11.2024</t>
  </si>
  <si>
    <t>469 от 12.12.2024</t>
  </si>
  <si>
    <t>470 от 12.12.2024</t>
  </si>
  <si>
    <t>471 от 12.12.2024</t>
  </si>
  <si>
    <t>01/2024 от 19.11.2024</t>
  </si>
  <si>
    <t>476 от 19.12.2024</t>
  </si>
  <si>
    <t>ООО "Термотрон-Завод"</t>
  </si>
  <si>
    <t>Оценка безопасности стрелочного электропривода СП-20 с кулачковыми коммутационными элементами автопереключателя</t>
  </si>
  <si>
    <t>512 от 16.09.2024</t>
  </si>
  <si>
    <t>ООО ПО "ВАГОНМАШ"</t>
  </si>
  <si>
    <t>Определение остаточного ресурса пружин рессорного подвешивания грузовых тележек, бывших в эксплуатации и прогнозирование их безотказной работы на следующий межремонтный период</t>
  </si>
  <si>
    <t>ЗАОр "НП НЧ КБК им. С.П.Титова"</t>
  </si>
  <si>
    <t>131/2024-НВТА от 02.09.2024</t>
  </si>
  <si>
    <t>Подготовка заключения технического специалиста по вопросу определения перерабатывающей способности железнодорожного пути необщего пользования ООО "Новотрас Актив" и железнодорожной станции примыкания Лужская (парк Генеральный) в теплый и холодный периоды года</t>
  </si>
  <si>
    <t>32413518068-1/2024 от 05.06.2024</t>
  </si>
  <si>
    <t>Федеральное автономное учреждение "Федеральный центр нормирования, стандартизации и технической оценки соответствия в строительстве" (ФАУ "ФЦС")</t>
  </si>
  <si>
    <t>Мониторинг и анализ зарубежных нормативных документов по проектированию и строительству высокоскоростных железных дорог"</t>
  </si>
  <si>
    <t>20000000000000191783 от 08.04.2024</t>
  </si>
  <si>
    <t>Разработка нормативно-технической документации "Дефекты рельсов и элементов стрелочных переводов. Классификация, каталог и параметры дефектных и остродефектных рельсов и элементов стрелочных переводов"</t>
  </si>
  <si>
    <t>114-082/2024 от 13.06.2024</t>
  </si>
  <si>
    <t>АО "Апатит"</t>
  </si>
  <si>
    <t>Предпроектная проработка по имитационному моделированию объекта "АО"Метахим". Ж/д инфраструктура. 2 этап</t>
  </si>
  <si>
    <t>281 от 03.07.2024</t>
  </si>
  <si>
    <t>ООО "Финтранс ГЛ"</t>
  </si>
  <si>
    <t>Разработка технического паспорта железнодорожного хозяйства ООО "Финтранс ГЛ", примыкающего к железнодорожному пути необщего  пользования ООО "Северо-Западный "Промжелдортранс", протяженностью 3,6093 км</t>
  </si>
  <si>
    <t>Р-68-24 от 26.04.2024</t>
  </si>
  <si>
    <t>Оценка экономической эффективности создания контейнеров с применением профилей из высокопрочности стали</t>
  </si>
  <si>
    <t>65/23-43/24 от 22.07.2024</t>
  </si>
  <si>
    <t>ООО "ЕвроТрансСтрой" (ООО "ЕТС")</t>
  </si>
  <si>
    <t>Специальное обследование железобетонных конструкций мостовых балок на объекте:Путепровод на Р-21 на 22+592 "Кола" Санкт-Петербург - Петрозаводск - Мурманск - Печенга - граница с Королевством Норвегия, Ленинградская область</t>
  </si>
  <si>
    <t>453 от 31.10.2024</t>
  </si>
  <si>
    <t>ООО "УниверсалИнжПроект"</t>
  </si>
  <si>
    <t>Обследование технического состояния строительных линейного сооружения "Рубежный путепровод"</t>
  </si>
  <si>
    <t>24 от 02.05.2023</t>
  </si>
  <si>
    <t>АО "ПИиНИИ ВТ "Ленаэропроект"</t>
  </si>
  <si>
    <t>Устройство водопропускных труб при измененной геокриологической обстановке по объекту: "Корректировка проектной документации по объекту: "Строительство аэропортового комплекса "Мирный" г. Мирный, Республика Саха (Якутия)</t>
  </si>
  <si>
    <t>УСЗ-501/2024 от 31.05.2024</t>
  </si>
  <si>
    <t>ПАО "Газпром"</t>
  </si>
  <si>
    <t>Проведение обследования технического состояния конструкций здания "Крытый концертно-спортивный комплекс "М-1 Арена" по адресу: Санкт-Петербург, Приморский пр., дом 80, стр.1</t>
  </si>
  <si>
    <t>294 от 19.09.2023</t>
  </si>
  <si>
    <t>ООО "Европейский"</t>
  </si>
  <si>
    <t>Техническое обследование зданий для объекта культурного наследия регионального значения "Здание Пробирной палаты и Пробирного училища", расположенного по адресу; г. Санкт-Петербург, набережная канала Грибоедова, дом.51, литера Б</t>
  </si>
  <si>
    <t>021024 от 02.10.2024</t>
  </si>
  <si>
    <t>ООО "НОВОИНДЕКС"</t>
  </si>
  <si>
    <t>Определение фактической прочности бетона плиты проезжей части шести сталежелезобетонных пролетных строений моста через р.Колву на объекте" "Ремонт автомобильной дороги Сыктывкар - Ухта - Печора - Усинск - Нарьян-Мар км 7+003 (мост через р.Колва"</t>
  </si>
  <si>
    <t>4877/24 от 25.08.2023</t>
  </si>
  <si>
    <t>АО "ЛЕНМОРНИИПРОЕКТ"</t>
  </si>
  <si>
    <t>Научно-техническое сопровождение инженерно-геологических изысканий Западного транспортно- логистического узла</t>
  </si>
  <si>
    <t>01502 от 27.06.2024</t>
  </si>
  <si>
    <t>АО "ИЦ ЖТ"</t>
  </si>
  <si>
    <t>Определение деформированного состояния щебня различного зернового состава в полномасштабной модели. Определение модуля деформации с ЭК в г. Щербинка</t>
  </si>
  <si>
    <t>2024-436 от 01.10.2024</t>
  </si>
  <si>
    <t>АО "НИИ мостов"</t>
  </si>
  <si>
    <t>Комплекс работ по экспертному заключению о проведенных прикладных научных исследованиях, о полученных научных и (или) научно-технических результатах по теме "Экспериментальные исследования анкерных химических креплений отечественного производства для применения на объектах транспортного назначения (мосты, автомобильные и железнодорожные туннели и т.п.), в том числе при высоких нагрузках"</t>
  </si>
  <si>
    <t>ЭС-528/СПБ от 14.04.2022</t>
  </si>
  <si>
    <t>Проведение обследования участка тоннельного канализационного коллектора (ТКК№23 по пр.Обуховской обороны), шахты № 1/27 и буровых скважин № 26/1, 26/2 на участке реконструкции ТКК 23</t>
  </si>
  <si>
    <t>576/24Д от 20.09.2024</t>
  </si>
  <si>
    <t>ГУП "Водоканал Санкт-Петербурга"</t>
  </si>
  <si>
    <t>Обследование зданий и сооружений, находящихся в зоне влияния строительства объекта "Реконструкция ТКК №23 по пр. Обуховской Обороны с выносом из зоны воссоздания (строительства) Церкви Иконы Божией Матери Всех Скорбящих Радости"</t>
  </si>
  <si>
    <t>Выполнение проектно-изыскательских работ по реконструкции тоннельного канализационного коллектора (ТКК №25) в части интервалов, шахт и общесплавной канализационной сети в части камеры № 111 и камеры № 110 по адресу; Приневская ул., д.9 - Октябрьская наб., д.70, корп.1</t>
  </si>
  <si>
    <t>ЭС-673/СПБ от 31.10.2022</t>
  </si>
  <si>
    <t>Обследование шахты №25 на ТКК23 по пр. Обуховской Обороны. Выполнение геотехнического обоснования. Разработка программы мониторинга за зданиями и сооружениями, попадающими в расчетную зону влияния строительства</t>
  </si>
  <si>
    <t>135-13/12/23 от 18.12.2023</t>
  </si>
  <si>
    <t>ООО "ПР и СС"</t>
  </si>
  <si>
    <t>Проведение работ по визуальному и инструментальному обследованию сооружений метрополитена (несущие и ограждающие конструкции) в местах пересечения с проектируемым коллектором при проектировании объекта: "Строительство второй нитки Главного канализационного коллектора северной части Санкт-Петербурга (2 и 3 этапы)</t>
  </si>
  <si>
    <t>17/09-1-МН от 24.09.2024</t>
  </si>
  <si>
    <t>ООО "Специализированный застройщик "СЭТЛ Стандарт"</t>
  </si>
  <si>
    <t>Подготовка Программы производства работ по мониторингу сооружений метрополитена между станциями метро "Площадь Александра Невского - 1" и "Елизаровская", попадающих в зону влияния работ по строительству  Объекта: Жилой комплекс по адресу: Санкт-Петербург, Большой Смоленский проспект, кадастровый номер земельного участка: 78:12:0007021:3316</t>
  </si>
  <si>
    <t>06/24 от 20.10.2024</t>
  </si>
  <si>
    <t>ООО"МЕГАЛИТ-ОХТА ГРУПП"</t>
  </si>
  <si>
    <t>Техническое обследование конструкций фундаментов детского игрового и спортивного оборудования и прилегающего к ним покрытия детской игровой и спортивной площадки, расположенной между домом 7, строение 1 и домом 5, кор.1, строение 1 по адресу; муниципальный округ Комендантский аэродром, Коломяжский проспект в г. Санкт-Петербург с целью установления причин их деформирования</t>
  </si>
  <si>
    <t>07/24 от 21.10.2024</t>
  </si>
  <si>
    <t>Техническое обследование конструкций фундаментов детского игрового оборудования и прилегающего к ним покрытия детской игровой площадки, расположенной между домом 5, корпус 2, строение 1 и домом 5, кор.4, строение 1 по адресу; муниципальный округ Комендантский аэродром, Коломяжский проспект в г. Санкт-Петербург с целью установления причин их деформирования</t>
  </si>
  <si>
    <t>118 от 01.04.2024</t>
  </si>
  <si>
    <t>ООО "Комплексные логистические системы"</t>
  </si>
  <si>
    <t>Разработка методики формирования приграничной терминально-логистической инфраструктуры</t>
  </si>
  <si>
    <t>426 от 24.09.2024</t>
  </si>
  <si>
    <t>ООО "ЖелДорСервис"</t>
  </si>
  <si>
    <t>Тяговые расчеты для существующей и перспективной инфраструктуры АО "Петербургский нефтяной терминал" при работе локомотивами ООО "ЖелДорСервис"</t>
  </si>
  <si>
    <t>5054749 от 28.11.2022</t>
  </si>
  <si>
    <t>ПКБ ЦТ ОАО "РЖД"</t>
  </si>
  <si>
    <t>Совершенствование электродинамического тормоза тепловоза серии 2ТЭ116 (с номера 1609)</t>
  </si>
  <si>
    <t>24/208 от 09.07.2024</t>
  </si>
  <si>
    <t>Исследование повреждений кабельных линий постоянного тока в процессе эксплуатации в СПб ГУП "Горэлектротранс"</t>
  </si>
  <si>
    <t>24/211 от 09.07.2024</t>
  </si>
  <si>
    <t>Расчет токов короткого замыкания проблемных участков в тяговой сети постоянного тока СПб ГУП "Горэлектротранс"</t>
  </si>
  <si>
    <t>24/212 от 08.07.2024</t>
  </si>
  <si>
    <t>Исследование аварийных режимов в тяговой сети постоянного тока при возникновении короткого замыкания</t>
  </si>
  <si>
    <t>7/59 от 25.09.2024</t>
  </si>
  <si>
    <t>Западное линейное управление Министерства внутренних дел Российской Федерации на транспорта</t>
  </si>
  <si>
    <t>Производство судебной технической экспертизы по уголовному делу № 12401009719000062</t>
  </si>
  <si>
    <t>88-Р/ЦА от 11.07.2024</t>
  </si>
  <si>
    <t xml:space="preserve">ТОО "Astsns Railway Services" </t>
  </si>
  <si>
    <t>Экспертное заключение</t>
  </si>
  <si>
    <t>387/2024 от 06.08.2024</t>
  </si>
  <si>
    <t>0035-2024/СПД-04 от 20.08.2024</t>
  </si>
  <si>
    <t>413 от 22.07.2024</t>
  </si>
  <si>
    <t>Проведение лабораторных испытаний материалов "РЕКС СтруктоФЛЮИД", "РЕКС Файбер Л" и "РЕКС АКРИСИЛ ВН", выпускаемых по ТУ 23.64.10-010-10839198-2019, ТУ 23.64.10-011-10839198-2019 и ТУ 20.16.53-001-10839198-202</t>
  </si>
  <si>
    <t>424 от 03.09.2024</t>
  </si>
  <si>
    <t>Проведение лабораторных испытаний образцов бетона и асфальтобетона, отобранных из искусственных покрытий Перрона 1 и РД-С6 аэродрома Внуково на объекте: "Комплекс сооружений авиационной инфраструктуры ООО "ВНУКОВСКИЙ АЭРОСЕРВИС" (Москва, аэропорт Внуково имени А.Н.Туполева) на земельном участке, имеющем кадастровый номер 77:07:0000000:10121"</t>
  </si>
  <si>
    <t>ИГК 14719009627230000050 от 13.09.2024</t>
  </si>
  <si>
    <t>473 от 28.11.2024</t>
  </si>
  <si>
    <t>Проведение лабораторных испытаний образцов бетона и пескоцемента, отобранных из искусственных покрытий элементов летного поля аэродрома Ярославль "Туношна", г.Ярославль"</t>
  </si>
  <si>
    <t>400 от 05.08.2024</t>
  </si>
  <si>
    <t>ООО "НЦ мостов и дефектоскопии"</t>
  </si>
  <si>
    <t>Проведение исследований образцов металла - 17 фрагментов, отобранных из несущих конструкций моста (мост через р.Волга на 420 км линии Червленная - Узловая - Астрахань в г.Астрахань)</t>
  </si>
  <si>
    <t>03732000082124000346 от 09.07.2024</t>
  </si>
  <si>
    <t>ГУП "Московский метрополитен"</t>
  </si>
  <si>
    <t>Испытания ступеней эскалаторов метрополитена</t>
  </si>
  <si>
    <t>Платежное поручение № 1584 от 19.12.2024</t>
  </si>
  <si>
    <t>Платежное поручение № 1784 от 18.10.2024</t>
  </si>
  <si>
    <t>Платежное поручение № 142636 от 20.10.2024</t>
  </si>
  <si>
    <t>Платежное поручение № 45158 от 02.12.2024</t>
  </si>
  <si>
    <t>Платежное поручение № 3006 от 16.12.2024</t>
  </si>
  <si>
    <t>Платежное поручение №789 от 28.05.2024; №790 от 28.05.2024; №1010 от 08.07.2024; №1119 от 01.08.2024; №1198 от 09.08.2024; №1406 от 23.09.2024; №1616 от 08.11.2024; №1674 от 20.11.2024</t>
  </si>
  <si>
    <t>Платежное поручение №51761 от 16.12.2024</t>
  </si>
  <si>
    <t>Платежное поручение №17623 от 14.05.2024; №20982 от 11.06.2024; №24767 от 09.07.2024; №28873 от 09.08.2024; №33057 от 10.09.2024; №37215 от 09.10.2024; №41977 от 11.11.2024; №46138 от 10.12.2024</t>
  </si>
  <si>
    <t>Платежное поручение №411 от 18.03.2024; №598 от 01.10.2024</t>
  </si>
  <si>
    <t>Платежное поручение №499 от 14.05.2024; №1003 от 07.06.2024; №1546 от 28.06.2024; №4807 от 22.11.2024; №5717 от 27.12.2024</t>
  </si>
  <si>
    <t>Платежное поручение №4194 от 25.04.2024; №4745 от 26.12.2024</t>
  </si>
  <si>
    <t>Платежное поручение №14140 от 18.12.2024</t>
  </si>
  <si>
    <t>Платежное поручение №11954 от 10.10.2024</t>
  </si>
  <si>
    <t>Платежное поручение №28872 от 09.08.2024; №33056 от 10.09.2024; №37218 от 09.10.2024; №41979 от 11.11.2024; №46140 от 10.12.2024</t>
  </si>
  <si>
    <t>Платежное поручение №1870 от 17.05.2024; №4414 от 31.10.2024; №4951 от 02.12.2024</t>
  </si>
  <si>
    <t>Платежное поручение №142635 от 30.10.2024</t>
  </si>
  <si>
    <t>Платежное поручение №4207 от 03.05.2024; №4550 от 15.10.2024</t>
  </si>
  <si>
    <t>Платежное поручение №442 от 07.05.2024; №4743 от 26.12.2024</t>
  </si>
  <si>
    <t>Платежное поручение №529 от 11.09.2024; №4645 от 14.11.2024</t>
  </si>
  <si>
    <t xml:space="preserve">Платежное поручение №37214 от 09.10.2024;            №43454 от 19.11.2024; №48012 от 19.12.2024 </t>
  </si>
  <si>
    <t>Платежное поручение №110 от 30.01.2024; №616 от 29.03.2024; №617 от 29.03.2024; №693 от 08.04.2024; №1229 от 21.06.2024; №1253 от 27.06.2024; №1465 от 19.07.2024; №1531 от 25.07.2024; №2002 от 16.09.2024; №2338 от 21.10.2024; №2339 от 21.10.2024; №2712 от 29.11.2024; №2911 от 19.12.2024</t>
  </si>
  <si>
    <t>Платежное поручение №434 от 01.03.2024; №901 от 06.05.2024; №2279 от 05.11.2024; №2280 от 05.11.2024</t>
  </si>
  <si>
    <t>Платежное поручение №502 от 22.07.2024; №4744 от 26.12.2024</t>
  </si>
  <si>
    <t>Платежное поручение        №7 от 29.01.2024;                №42 от 16.04.2024;           №43 от 16.04.2024; №140 от 14.11.2024</t>
  </si>
  <si>
    <t>Платежное поручение №9093 от 08.11.2024</t>
  </si>
  <si>
    <t>Платежное поручение №1675 от 20.11.2024; №1676 от 20.11.2024</t>
  </si>
  <si>
    <t>Платежное поручение №44413 от 26.11.2024</t>
  </si>
  <si>
    <t>Платежное поручение №3039 от 11.10.2024</t>
  </si>
  <si>
    <t>Платежное поручение №428 от 02.12.2024</t>
  </si>
  <si>
    <t>Платежное поручение №37216 от 09.10.2024; №41978 от 11.11.2024; №46139 от 10.12.2024</t>
  </si>
  <si>
    <t>Платежное поручение №228 от 27.11.2024; №247 от 10.12.2024</t>
  </si>
  <si>
    <t>Платежное поручение №220 от 07.11.2024</t>
  </si>
  <si>
    <t>Платежное поручение №604 от 05.11.2024; №605 от 05.11.2024; №612 от 13.11.2024</t>
  </si>
  <si>
    <t>Платежное поручение №606 от 05.11.2024</t>
  </si>
  <si>
    <t>Платежное поручение №1211 от 18.12.2024</t>
  </si>
  <si>
    <t>Платежное поручение №143663 от 28.11.2024; №143816 от 03.12.2024</t>
  </si>
  <si>
    <t>Платежное поручение №18324 от 16.12.2024</t>
  </si>
  <si>
    <t>Платежное поручение №2991 от 25.12.2024</t>
  </si>
  <si>
    <t>Платежное поручение №4746 от 26.12.2024</t>
  </si>
  <si>
    <t>Платежное поручение №4747 от 26.12.2024</t>
  </si>
  <si>
    <t>Платежное поручение №4748 от 26.12.2024</t>
  </si>
  <si>
    <t>Платежное поручение №2662 от 26.12.2024</t>
  </si>
  <si>
    <t>Платежное поручение №8683 от 28.12.2024</t>
  </si>
  <si>
    <t>Платежное поручение №7695 от 23.10.2024</t>
  </si>
  <si>
    <t>Платежное поручение №42138 от 16.09.2024; №45141 от 07.10.2024</t>
  </si>
  <si>
    <t>Платежное поручение №6624 от 08.05.2024; №10757 от 26.07.2024; №11116 от 02.08.2024; №16842 от 05.11.2024</t>
  </si>
  <si>
    <t>Платежное поручение №4579 от 29.01.2024; №59169 от 07.10.2024</t>
  </si>
  <si>
    <t>Платежное поручение №9129 от 31.10.2024</t>
  </si>
  <si>
    <t>Платежное поручение №77984 от 10.12.2024</t>
  </si>
  <si>
    <t>Платежное поручение №37217 от 09.10.2024</t>
  </si>
  <si>
    <t>Платежное поручение №995 от 01.08.2024; №1985 от 20.11.2024</t>
  </si>
  <si>
    <t>Платежное поручение №838210 от 24.12.2024</t>
  </si>
  <si>
    <t>Платежное поручение №8241 от 14.10.2024</t>
  </si>
  <si>
    <t>Платежное поручение №99359 от 03.06.2024; №33774 от 25.12.2024</t>
  </si>
  <si>
    <t>Платежное поручение №387259 от 24.07.2024; №933750 от 24.10.2024</t>
  </si>
  <si>
    <t>Платежное поручение №33054 от 22.11.2024</t>
  </si>
  <si>
    <t>Платежное поручение №89 от 20.12.2024</t>
  </si>
  <si>
    <t>Платежное поручение №536009 от 19.03.2024; №932322 от 19.06.2024; №942752 от 05.11.2024</t>
  </si>
  <si>
    <t>Платежное поручение №12937 от 03.09.2024; №15565 от 17.10.2024</t>
  </si>
  <si>
    <t>Платежное поручение №90017 от 28.05.2024; №145682 от 22.08.2024; №190338 от 31.10.2024</t>
  </si>
  <si>
    <t>Платежное поручение №15448 от 19.07.2024; №18654 от 27.08.2024; №28119 от 13.12.2024; №29476 от 26.12.2024</t>
  </si>
  <si>
    <t>Платежное поручение №14828 от 21.08.2024; №19989 от 12.11.2024</t>
  </si>
  <si>
    <t>Платежное поручение №2720 от 02.09.2024; №3961 от 19.12.2024</t>
  </si>
  <si>
    <t>Платежное поручение №1678 от 24.12.2024</t>
  </si>
  <si>
    <t>Платежное поручение №10352 от 26.12.2024</t>
  </si>
  <si>
    <t>Платежное поручение №143288 от 16.07.2024; №234392 от 29.10.2024</t>
  </si>
  <si>
    <t>Платежное поручение №5745 от 16.12.2024</t>
  </si>
  <si>
    <t>Платежное поручение №№2480-2481 от 18.10.2024</t>
  </si>
  <si>
    <t>Платежное поручение №760 от 29.01.2024; №573257 от 09.12.2024</t>
  </si>
  <si>
    <t>Платежное поручение №471 от 28.03.2024; №1961 от 22.11.2024</t>
  </si>
  <si>
    <t>Платежное поручение №4121 от 17.05.2024; №10829 от 07.11.2024</t>
  </si>
  <si>
    <t>Платежное поручение №5047 от 26.12.2024</t>
  </si>
  <si>
    <t>Платежное поручение №2419 от 27.12.2024</t>
  </si>
  <si>
    <t>Платежное поручение №1615 от 19.11.2024</t>
  </si>
  <si>
    <t>Платежное поручение №40081 от 11.11.2024</t>
  </si>
  <si>
    <t>Платежное поручение №28012 от 15.08.2024; №44368 от 25.12.2024</t>
  </si>
  <si>
    <t>Платежное поручение №719 от 06.08.2024; №1184 от 28.11.2024</t>
  </si>
  <si>
    <t>Платежное поручение №30299 от 02.09.2024; №45249 от 26.12.2024</t>
  </si>
  <si>
    <t>Платежное поручение №35322 от 25.12.2024</t>
  </si>
  <si>
    <t>Платежное поручение №44016 от 19.12.2024</t>
  </si>
  <si>
    <t>Платежное поручение №39081 от 05.11.2024</t>
  </si>
  <si>
    <t>Платежное поручение №9732 от 03.12.2024</t>
  </si>
  <si>
    <t>Платежное поручение №1983 от 08.10.2024</t>
  </si>
  <si>
    <t>Платежное поручение №3407 от 26.12.2024</t>
  </si>
  <si>
    <t>Платежное поручение №3408 от 26.12.2024</t>
  </si>
  <si>
    <t>Платежное поручение        №18 от 18.01.2024;           №83 от 08.04.2024;   №153 от 11.07.2024; №222 от 07.10.2024</t>
  </si>
  <si>
    <t>Платежное поручение        №17 от 18.01.2024;            №82 от 08.04.2024;  №156 от 18.07.2024; №226 от 10.10.2024</t>
  </si>
  <si>
    <t>Платежное поручение №1716 от 25.11.2024</t>
  </si>
  <si>
    <t>Платежное поручение №939 от 24.05.2024; №1184 от 10.07.2024; №1248 от 23.07.2024; №1625 от 07.10.2024; 31626 от 07.10.2024</t>
  </si>
  <si>
    <t>Платежное поручение №2930 от 12.11.2024</t>
  </si>
  <si>
    <t>Платежное поручение №239747 от 26.12.2024</t>
  </si>
  <si>
    <t>Платежное поручение №200138 от 17.10.2024</t>
  </si>
  <si>
    <t>Платежное поручение №27404 от 27.12.2024</t>
  </si>
  <si>
    <t>Платежное поручение №27353 от 27.12.2024</t>
  </si>
  <si>
    <t>Платежное поручение №27403 от 27.12.2024</t>
  </si>
  <si>
    <t xml:space="preserve">Платежное поручение №852от 27.09.2024 </t>
  </si>
  <si>
    <t xml:space="preserve">Платежное поручение №13 от 04.10.2024 </t>
  </si>
  <si>
    <t xml:space="preserve">Платежное поручение №10353 от 04.09.2024; №13271 от 05.11.2024 </t>
  </si>
  <si>
    <t xml:space="preserve">Платежное поручение №183420 от 22.10.2024 </t>
  </si>
  <si>
    <t>Платежное поручение № 418 от 02.04.2024;          №645 от 16.05.2024; №723 от 24.10.2024</t>
  </si>
  <si>
    <t>Платежное поручение № 42 от 02.02.2024;          №228 от 25.03.20244; №411 от 02.05.2024; №676 от 15.07.2024; №1237 от 11.11.2024</t>
  </si>
  <si>
    <t xml:space="preserve">Платежное поручение №412 от 10.10.2024 </t>
  </si>
  <si>
    <t xml:space="preserve">Платежное поручение №415 от 16.10.2024 </t>
  </si>
  <si>
    <t xml:space="preserve">Платежное поручение №1418 от 12.12.2024 </t>
  </si>
  <si>
    <t xml:space="preserve">Платежное поручение №503 от 20.12.2024 </t>
  </si>
  <si>
    <t>Платежное поручение №№ 40-42 от 15.01.2024;          №138от 05.02.2024; №232 от 19.02.2024; №267 от 27.02.2024; №268 от 27.02.2024; №№463-464 от 02.04.2024;  №№927-929 от 19.06.2024;            №979 от 25.06.2024; №1041 от 02.07.2024; №№1209-1210 от 06.08.2024; №№1329-1330 от 04.09.2024; №1439 от 23.09.2024; №1527 от 07.10.2024; №1589 от 14.10.2024; №1684 от 28.10.2024; №1866 от 26.11.2024; №1867 от 26.11.2024; №1943 от 09.12.2024; №№2054-2055 от 20.12.2024</t>
  </si>
  <si>
    <t>Платежное поручение №5965 от 18.09.2024; №6640 от 17.10.2024</t>
  </si>
  <si>
    <t>Платежное поручение №446 от 12.12.2024</t>
  </si>
  <si>
    <t xml:space="preserve">Платежное поручение №№7084-7085 от 19.02.2024;      №№11913-11920 от 28.03.2024; №№19093-19098 от 24.05.2024; №№23593-23594 от 28.06.2024; №№24472-24475 от 05.07.2024; №№32508-32515 от 05.09.2024; №№34924-34925 от 19.09.2024; №№34926-34927 от 19.09.2024; №№35871-35872 от 27.09.2024; №№37005-37008 от 08.10.2024; №№45839-45842 от 06.12.2024  </t>
  </si>
  <si>
    <t>Платежное поручение №3684 от 20.03.2024;          №3930 от 26.03.2024; №6615 от 16.05.2024; №7088 от 29.05.2024; №12268 от 09.09.2024; №№12275-12276 от 09.09.2024; №15017 от 19.11.2024</t>
  </si>
  <si>
    <t xml:space="preserve">Платежное поручение №2809 от 18.07.2024; №4194 от 08.11.2024 </t>
  </si>
  <si>
    <t>Платежное поручение №680 от 22.05.2024; №1676 от 11.12.2024; №1637 от 05.12.2024; №1650 от 06.12.2024</t>
  </si>
  <si>
    <t>ТВСЗ-259-4160-24 от 22.10.2024</t>
  </si>
  <si>
    <t xml:space="preserve">Платежное поручение №45549 от 14.11.2024; №48757 от 19.11.2024 </t>
  </si>
  <si>
    <t>Платежное поручение №39665 от 14.05.2024; №39741 от 14.05.2024; №49206 от 11.06.2024; №56507 от 09.07.20244 №67178 от 08.08.2024; №92683 от 15.10.2024; №99537 от 07.11.2024</t>
  </si>
  <si>
    <t xml:space="preserve">Платежное поручение №29282 от 18.07.2024; № 40103 от 01.10.2024 </t>
  </si>
  <si>
    <t xml:space="preserve">Платежное поручение №62367 от 04.10.2024; № 76703 от 27.11.2024 </t>
  </si>
  <si>
    <t xml:space="preserve">Платежное поручение №984953 от 15.05.2024; №197501 от 24.06.2024; №407276 от 25.07.2024; №899802 от 16.10.2024; №87332 от 21.11.2024; №252936 от 18.12.2024 </t>
  </si>
  <si>
    <t>ВСМ-СЕРВИС</t>
  </si>
  <si>
    <t>ВСМ-С-018-24 от 22.03.2024</t>
  </si>
  <si>
    <t xml:space="preserve">Платежное поручение №10182 от 22.08.2024; №10184 от 22.08.2024; №13134 от 04.10.2024 </t>
  </si>
  <si>
    <t>ВЧДр Псков АО "ВРК-1"</t>
  </si>
  <si>
    <t xml:space="preserve">Платежное поручение №646820 от  03.10.2024; №666457 от 27.11.2024 </t>
  </si>
  <si>
    <t>ВЧДр САНКТ-ПЕТЕРБУРГ-МОСКОВСКИЙ-СОРТИРОВОЧНЫЙ АО "ВРК-1"</t>
  </si>
  <si>
    <t xml:space="preserve">Платежное поручение №636726 от 05.09.2024 </t>
  </si>
  <si>
    <t>ВЧДР ТОСНО АО ВРК-1 1</t>
  </si>
  <si>
    <t xml:space="preserve">Платежное поручение №636792 от 05.09.2024 </t>
  </si>
  <si>
    <t>ООО "ЗАВОД ТОЧНОГО ЛИТЬЯ"</t>
  </si>
  <si>
    <t xml:space="preserve">Платежное поручение №2863 от 12.04.2024 </t>
  </si>
  <si>
    <t>АКЦИОНЕРНОЕ ОБЩЕСТВО "ЗАВОД МЕТАЛЛОКОНСТРУКЦИЙ"</t>
  </si>
  <si>
    <t xml:space="preserve">Платежное поручение №11635 от 16.10.2024 </t>
  </si>
  <si>
    <t>ФГБОУ ВО "РОСТОВСКИЙ ГОСУДАРСТВЕННЫЙ УНИВЕРСИТЕТ ПУТЕЙ СООБЩЕНИЯ", ФГБОУ ВО РГУПС, РГУПС</t>
  </si>
  <si>
    <t xml:space="preserve">Платежное поручение №122919 от 22.05.2024 </t>
  </si>
  <si>
    <t>757/398/ВРК-1/45р/2024 от 27.06.2024</t>
  </si>
  <si>
    <t>751/398 от 09.04.2024</t>
  </si>
  <si>
    <t>759/398 от 10.10.2024</t>
  </si>
  <si>
    <t>756/398 от 26.04.2024</t>
  </si>
  <si>
    <t xml:space="preserve">Платежное поручение №32 от 01.04.2024;           №43 от 17.04.2024;            №47 от 23.04.2024;        №85 от 06.06.2024; №116 от 25.06.2024; №138 от 10.07.2024; №172 от 16.08.2024; №306 от 16.10.2024; №339 от 29.10.2024; №356 от 19.11.2024; №427 от 06.12.2024; №442 от 19.12.2024 </t>
  </si>
  <si>
    <t xml:space="preserve">Платежное поручение №8583 от 20.09.2024; №10711 от 21.11.2024 </t>
  </si>
  <si>
    <t>148/410 от 07.03.2023</t>
  </si>
  <si>
    <t xml:space="preserve">Платежное поручение №726 от 06.12.2024  </t>
  </si>
  <si>
    <t>Платежное поручение №13 от 23.01.2024;          №85 от 21.03.2024; №135 от 16.05.2024; №206 от 09.07.2024; №276 от 10.09.2024; №279 от 10.09.2024; №317 от 10.10.2024; №365 от 21.11.2024</t>
  </si>
  <si>
    <t xml:space="preserve">Платежное поручение №405 от 30.07.2024; №770 от 11.11.2024 </t>
  </si>
  <si>
    <t xml:space="preserve">Платежное поручение №28 от 16.01.2024; №1887 от 07.11.2024; №2097 от 05.12.2024; №2108 от 06.12.2024 </t>
  </si>
  <si>
    <t xml:space="preserve">Платежное поручение №63 от 22.02.2024; №116 от 11.04.2024; №410 от 20.11.2024 </t>
  </si>
  <si>
    <t xml:space="preserve">Платежное поручение №333 от 23.01.2024;          №№1562-1564 от 20.03.2024;                       №№2426-2427 от 22.04.2024;             №№2975-2976 от 15.05.2024; №№4366-4367 от 09.07.2024; №5779 от 28.08.2024; №5780 от 28.08.2024; №№5832-5833 от 29.08.2024; №№3901-6902 от 09.10.2024; №7430 от 31.10.2024; №№7806-7807 от 18.11.2024; №№8536-8537 от 23.12.2024 </t>
  </si>
  <si>
    <t xml:space="preserve">Платежное поручение №1241 от 03.12.2024 </t>
  </si>
  <si>
    <t>ООО "ПЕТЕРБУРГСКАЯ СКУЛЬПТУРА"</t>
  </si>
  <si>
    <t>148/435 от 06.09.2023</t>
  </si>
  <si>
    <t>ООО "ПРОМСТРОЙ ИНЖИНИРИНГ"</t>
  </si>
  <si>
    <t xml:space="preserve">Платежное поручение №10 от 29.11.2024 </t>
  </si>
  <si>
    <t>ООО "РЕГИОН-ПОДРЯД"</t>
  </si>
  <si>
    <t xml:space="preserve">Платежное поручение №№1633-1634 от 23.10.2024 </t>
  </si>
  <si>
    <t xml:space="preserve">Платежное поручение №98 от 20.05.2024; №198 от 13.08.2024; №215 от 21.08.2024; №422 от 17.12.2024 </t>
  </si>
  <si>
    <t>ООО "СК АТЛАНТ"</t>
  </si>
  <si>
    <t>168 от 05.12.2024</t>
  </si>
  <si>
    <t xml:space="preserve">Платежное поручение №829 от 28.10.2024 </t>
  </si>
  <si>
    <t xml:space="preserve">Платежное поручение №20 от 05.12.2024 </t>
  </si>
  <si>
    <t>167 от 03.12.2024</t>
  </si>
  <si>
    <t>156 от 15.11.2024</t>
  </si>
  <si>
    <t>141 от 18.10.2024</t>
  </si>
  <si>
    <t xml:space="preserve">Платежное поручение №41624 от 05.12.2024 </t>
  </si>
  <si>
    <t xml:space="preserve">Платежное поручение №39017 от 19.11.2024 </t>
  </si>
  <si>
    <t xml:space="preserve">Платежное поручение №35872 от 23.10.2024 </t>
  </si>
  <si>
    <t>ООО "УКС"</t>
  </si>
  <si>
    <t>148 от 30.10.2024</t>
  </si>
  <si>
    <t xml:space="preserve">Платежное поручение №381 от 30.10.2024 </t>
  </si>
  <si>
    <t>Платежное поручение №170 от 14.03.2024;          №197 от 25.03.2024; №359 от 30.05.2024; №402 от 18.06.2024; №438 от 27.06.2024; №509 от 05.08.2024; №578 от 21.08.2024; №598 от 28.08.2024; №732 от 10.10.2024; №809 от 05.11.2024; №890 от 29.11.2024; №908 от 06.12.2024</t>
  </si>
  <si>
    <t>СПБГБУ "ЦЭТС"</t>
  </si>
  <si>
    <t>17/10 от 17.10.2024</t>
  </si>
  <si>
    <t xml:space="preserve">Платежное поручение №6214767 от 22.11.2024 </t>
  </si>
  <si>
    <t>Платежное поручение №4837 от 09.08.2024;          №5085 от 23.08.2024; №5480 от 17.09.2024; №5600 от 24.09.2024; №№6227-6228 от 23.10.2024; №7089 от 25.12.2024</t>
  </si>
  <si>
    <t>Платежное поручение №35 от 21.02.2024;          №38 от 27.02.2024; №227 от 09.10.2024; №241 от 21.10.2024; №245 от 25.10.2024; №279 от 05.12.2024</t>
  </si>
  <si>
    <t>ООО "ЭКСПЕРТ"</t>
  </si>
  <si>
    <t>161 от 27.11.2024</t>
  </si>
  <si>
    <t xml:space="preserve">Платежное поручение №515 от 04.12.2024 </t>
  </si>
  <si>
    <t xml:space="preserve">Платежное поручение №518 от 12.02.2024;          №629 от 19.02.2024; №643 от 20.02.2024; №724 от 26.02.2024; №789 от 29.02.2024; №1027 от 14.03.2024; №1511 от 09.04.2024; №1657 от 16.04.2024; №2035 от 08.05.2024; №2125 от 15.05.2024; №2341 от 27.05.2024; №3146 от 12.07.2024; №3609 от 06.08.2024; №3611 от 06.08.2024; №3726 от 12.08.2024; №3783 от 14.08.2024; №3874 от 21.08.2024; №4037 от 28.08.2024; №4524 от 20.09.2024; №5036 от 24.10.2024; №5059 от 25.10.2024; №5313 от 08.11.2024; №5960 от 13.12.2024; №6157 от 25.12.2024 </t>
  </si>
  <si>
    <t>АНО "АГЕНТСТВО ИННОВАЦИЙ"</t>
  </si>
  <si>
    <t>36/11-Р-РЦИ от 29.11.2024</t>
  </si>
  <si>
    <t xml:space="preserve">Платежное поручение №476 от 03.12.2024 </t>
  </si>
  <si>
    <t>ООО "АТС"</t>
  </si>
  <si>
    <t>566/9505 от 15.11.2024</t>
  </si>
  <si>
    <t xml:space="preserve">Платежное поручение №2102 от 18.11.2024 </t>
  </si>
  <si>
    <t>Платежное поручение №217 от 18.09.2024</t>
  </si>
  <si>
    <t>566/9476 от 25.10.2024</t>
  </si>
  <si>
    <t>Платежное поручение №259 от 31.10.2024</t>
  </si>
  <si>
    <t>566/9515 от 25.11.2024</t>
  </si>
  <si>
    <t xml:space="preserve">Платежное поручение №1765 от 26.11.2024 </t>
  </si>
  <si>
    <t xml:space="preserve">Платежное поручение №2836 от 05.04.2024; №2894 от 08.04.2024; №11545 от 09.12.2024 </t>
  </si>
  <si>
    <t xml:space="preserve">Платежное поручение №20 от 15.02.2024;            №32 от 31.03.2024;            №47 от 27.04.2024;            №50 от 08.05.2024;            №70 от 26.06.2024;            №73 от 27.06.2024; №92 от 19.08.2024; №78 от 28.08.2024; №100 от 06.09.2024; №107 от 25.09.2024; №101 от 26.09.2024№106 от 30.09.2024; №153 от 24.12.2024; №156 от 24.12.2024 </t>
  </si>
  <si>
    <t>566/9457 от 07.10.2024</t>
  </si>
  <si>
    <t xml:space="preserve">Платежное поручение №5144 от 21.11.2024 </t>
  </si>
  <si>
    <t>Васильева Элла Васильевна</t>
  </si>
  <si>
    <t>566/9484 от 29.10.2024</t>
  </si>
  <si>
    <t xml:space="preserve">приходный кассовый ордер №1200-002676 от 13.11.2024 </t>
  </si>
  <si>
    <t>Платежное поручение №13138 от 06.05.2024; №27482 от 01.10.2024; №32306 от 29.11.2024</t>
  </si>
  <si>
    <t>305/24Д от 04.04.2024</t>
  </si>
  <si>
    <t xml:space="preserve">Платежное поручение №32688 от 27.11.2024 </t>
  </si>
  <si>
    <t>566/9462 от 14.10.2024</t>
  </si>
  <si>
    <t xml:space="preserve">Платежное поручение №390 от 15.10.2024; №394 от 21.10.2024 </t>
  </si>
  <si>
    <t>ООО "ГК ПИТЕР"</t>
  </si>
  <si>
    <t>566/9539 от 19.12.2024</t>
  </si>
  <si>
    <t xml:space="preserve">Платежное поручение №1267 от 20.12.2024 </t>
  </si>
  <si>
    <t>566/9518 от 26.11.2024</t>
  </si>
  <si>
    <t xml:space="preserve">Платежное поручение №581 от 04.12.2024 </t>
  </si>
  <si>
    <t>ИП Каширин Константин Юрьевич</t>
  </si>
  <si>
    <t xml:space="preserve">Платежное поручение №2 от 26.11.2024 </t>
  </si>
  <si>
    <t xml:space="preserve">Платежное поручение №975 от 01.02.2024;          №976 от 01.02.2024; №987 от 09.02.2024; №1437 от 05.11.2024 </t>
  </si>
  <si>
    <t xml:space="preserve">Платежное поручение №1331 от 21.06.2024; №2223 от 28.10.2024; №2570 от 09.12.2024; №№2571-2572 от 09.12.2024 </t>
  </si>
  <si>
    <t>ООО "КСБ"</t>
  </si>
  <si>
    <t>566/9409 от 02.09.2024</t>
  </si>
  <si>
    <t xml:space="preserve">Платежное поручение №169 от 25.10.2024 </t>
  </si>
  <si>
    <t>566/9470 от 24.10.2024</t>
  </si>
  <si>
    <t xml:space="preserve">Платежное поручение №170 от 25.10.2024 </t>
  </si>
  <si>
    <t>566/9522 от 29.11.2024</t>
  </si>
  <si>
    <t xml:space="preserve">Платежное поручение №192 от 02.12.2024 </t>
  </si>
  <si>
    <t xml:space="preserve">Платежное поручение №2761 от 28.05.2024; №2877 от 04.06.2024; №3514 от 28.06.2024; №4610 от 13.08.2024; №6372 от 25.10.2024 </t>
  </si>
  <si>
    <t>ООО "ЛЕНМОНТАЖ"</t>
  </si>
  <si>
    <t>566/9540 от 20.12.2024</t>
  </si>
  <si>
    <t xml:space="preserve">Платежное поручение №17103 от 24.12.2024 </t>
  </si>
  <si>
    <t>Максимова Екатерина Олеговна</t>
  </si>
  <si>
    <t>566/9492</t>
  </si>
  <si>
    <t xml:space="preserve">приходный кассовый ордер №1200-002677 от 13.11.2024 </t>
  </si>
  <si>
    <t>Платежное поручение №160 от 20.02.2024;          №131 от 18.03.2024; №222 от 17.04.2024; №263 от 07.05.2024; №412 от 26.06.2024; №835 от 17.10.2024; №949 от 20.11.2024</t>
  </si>
  <si>
    <t>Платежное поручение №№268-275 от 12.02.2024; №№ 334- 335 от 19.02.2024; №№464-466 от 05.03.2024; №№580-584 от 19.03.2024;   №627 от 20.03.2024;                         №№675-677 от 29.03.2024; №№909-918 от 27.04.2024; №№1079-1080 от 21.05.2024; №№1320-1323 от 20.06.2024; №№1528-1530 от 12.07.2024; №№1547-1548 от 15.07.2024; №№1805-1808 от 15.08.2024; №№2224-2226 от 07.10.2024; №№2236-2242 от 08.10.2024; №2331 от 15.10.2024; №№2480-2483 от 05.11.2024; №№2718-2723 от 29.11.2024; №№2940-2943 от 20.12.2024</t>
  </si>
  <si>
    <t>566/9416 от 09.09.2024</t>
  </si>
  <si>
    <t xml:space="preserve">Платежное поручение №395 от 11.11.2024 </t>
  </si>
  <si>
    <t xml:space="preserve">Платежное поручение №8 от 09.02.2024;           №4258 от 02.09.2024; №4842 от 08.10.2024; №5028 от 21.10.2024; №5566 от 20.11.2024 </t>
  </si>
  <si>
    <t>ООО "ПРОММОНТАЖ"</t>
  </si>
  <si>
    <t>566/9541 от 20.12.2024</t>
  </si>
  <si>
    <t xml:space="preserve">Платежное поручение №2099 от 23.12.2024 </t>
  </si>
  <si>
    <t xml:space="preserve">Платежное поручение №№100-101 от 16.01.2024; №130 от 23.01.2024; №257 от 01.02.2024; №№893-896 от 26.03.2024; №981 от 02.04.2024; №1155 от 16.04.2024; №№1329-1332 от 25.04.2024; №№1586-1587 от 16.05.2024; №№1678-1679 от 21.05.2024; №№1940-1941 от 13.06.2024; №№1995-1997 от 18.06.2024; №№2191-2195 от 04.07.2024; №№2577-2585 от 08.08.2024; №№2621-2622 от 13.08.2024; №№2959-2962 от 10.09.2024; №№3393-3403 от 15.10.2024; №№3733-3737 от 12.11.2024; №№4003-4005 от 05.12.2024; №4096 от 12.12.2024 </t>
  </si>
  <si>
    <t xml:space="preserve">Платежное поручение №4259 от 02.04.2024; №10730 от 30.07.2024; №№14818-14821 от 15.10.2024 </t>
  </si>
  <si>
    <t>ООО "СК "СЕВЕРНЫЙ ПУТЬ"</t>
  </si>
  <si>
    <t>566/9516 от 25.11.2024</t>
  </si>
  <si>
    <t xml:space="preserve">Платежное поручение №7384 от 26.11.2024 </t>
  </si>
  <si>
    <t xml:space="preserve">Платежное поручение №418 от 19.01.2024; №909 от 07.02.2024; №1605 от 01.03.2024; №1841 от 11.03.2024; №1880 от 11.03.2024; №2088 от 18.03.2024; №2499 от 03.04.2024; №2894 от 15.04.2024; №3004 от 17.04.2024; №3260 от 24.04.2024; №3407 от 02.05.2024; №3809 от 17.05.2024; №4168 от 31.05.2024; №5087 от 03.07.2024; №5504 от 17.07.2024; №6113 от 09.08.2024; №6121 от 09.08.2024; №6428 от 21.08.2024; №6596 от 28.08.2024; №6916 от 09.09.2024; №7459 от 27.09.2024; №7519 от 30.09.2024; №8256 от 25.10.2024; №8851 от 15.11.2024; №9779 от 16.12.2024; №№9920-9921 от 23.12.2024 </t>
  </si>
  <si>
    <t>ООО "ТК"</t>
  </si>
  <si>
    <t>566/9417</t>
  </si>
  <si>
    <t xml:space="preserve">Платежное поручение №10027 от 04.10.2024 </t>
  </si>
  <si>
    <t>566/9456 от 07.10.2024</t>
  </si>
  <si>
    <t xml:space="preserve">Платежное поручение №5710 от 08.10.2024 </t>
  </si>
  <si>
    <t>ООО "ФУЛЛ КОНСТРАКШЕН"</t>
  </si>
  <si>
    <t>566/9503 от 14.11.2024</t>
  </si>
  <si>
    <t xml:space="preserve">Платежное поручение №32 от 15.11.2024 </t>
  </si>
  <si>
    <t>1/9-2024 от 23.09.2024</t>
  </si>
  <si>
    <t xml:space="preserve">Платежное поручение №5034824 от 03.10.2024 </t>
  </si>
  <si>
    <t>566/9519 от 26.11.2024</t>
  </si>
  <si>
    <t xml:space="preserve">Платежное поручение №859 от 27.11.2024 </t>
  </si>
  <si>
    <t>3906037615</t>
  </si>
  <si>
    <t>ООО " ВОПЛОЩЕНИЕ "</t>
  </si>
  <si>
    <t>143 от 22.10.2024</t>
  </si>
  <si>
    <t>платежное поручение № 5801 от 22.07.2024; №6782 от 19.12.2024</t>
  </si>
  <si>
    <t>ООО "ПК "ДЖЕНСЕТРУС"</t>
  </si>
  <si>
    <t>Платежное поручение №554677 от 13.05.2024; №563342 от 12.08.2024; №571156 от 13.11.2024</t>
  </si>
  <si>
    <t>Платежное поручение №553 от 12.02.2024; №554678 от 14.05.2024; №563341 от 12.08.2024; №571168 от 13.11.2024</t>
  </si>
  <si>
    <t>Платежное поручение №2789 от 11.12.2024</t>
  </si>
  <si>
    <t xml:space="preserve">Платежное поручение №549995 от 15.03.2024; №552310 от 12.04.2024; №554676 от 13.05.2024; №557443 от 11.06.2024; №560490 от 15.07.2024; №563340 от 12.08.2024; №565863 от 13.09.2024; №568295 от 10.10.2024; №574155 от 13.11.2024; №573530 от 12.12.2024 </t>
  </si>
  <si>
    <t xml:space="preserve">Платежное поручение №145041 от 23.04.2024; №153192 от 10.06.2024; №155883 от 01.07.2024; №163902 от 09.08.2024; №172200 от 04.10.2024; №182494 от 28.11.2024; №183946 от 06.12.2024 </t>
  </si>
  <si>
    <t xml:space="preserve">Платежное поручение №1825 от 11.06.2024; №1829 от 11.06.2024; №2962 от 23.08.2024; №3843 от 22.10.2024; №4412 от 02.12.2024; №4746 от 13.12.2024; №4773 от 13.12.2024 </t>
  </si>
  <si>
    <t>148/2362 от 29.11.2024</t>
  </si>
  <si>
    <t>О.ТПС.10.15148/24 от 25.10.2024</t>
  </si>
  <si>
    <t>Определение условий повышения востребованности железнодорожных пассажирских перевозок на территории республики Крым и города Севастополя на основании изучения эластичности и моделирования спроса</t>
  </si>
  <si>
    <t>выполнен</t>
  </si>
  <si>
    <t>Прогнозная модель и экономическое обоснование эффектов от изменения объемов и структуры межрегиональных железнодорожных перевозок грузов в результате вариативности сценариев развития национальной экономики</t>
  </si>
  <si>
    <t xml:space="preserve">Разработка методологии монетизации целей устойчивого развития в проектах модернизации магистральной транспортной инфраструктуры на основе прогнозирования изменения объемов и структуры грузовых железнодорожных перевозок </t>
  </si>
  <si>
    <t>Федеральное агентство железнодорожного транспорта</t>
  </si>
  <si>
    <t>7708525167</t>
  </si>
  <si>
    <t>109-03-2024-008 от 10.01.2024</t>
  </si>
  <si>
    <t>пош.за выд. патента по з. №2024109588 по п.1.19.1 прил.1</t>
  </si>
  <si>
    <t>пош. за 1-й год №2024109588</t>
  </si>
  <si>
    <t>пош.за выд. патента по з. №2024109588 по п.1.18 прил.2</t>
  </si>
  <si>
    <t>пош. по п.п.1.9 прил.2 "Сталебетонная колонна"</t>
  </si>
  <si>
    <t>пош. по п.п.1.1 прил.2 "Сталебетонная колонна"</t>
  </si>
  <si>
    <t>пош. за 2-й год №2024100615 пат.№225608</t>
  </si>
  <si>
    <t>пош. по п.п.1.9 прил.2 "Кузов вагона высокоскор.поезда"</t>
  </si>
  <si>
    <t>пош. по п.п.1.1 прил.2 "Кузов вагона высокоскор.поезда"</t>
  </si>
  <si>
    <t>пош. по п.п.1.9 прил.2 "Устр. для испыт.токоприем.электроп..."</t>
  </si>
  <si>
    <t>пош. по п.п.1.1 прил.2 "Устр. для испыт.токоприем.электроп..."</t>
  </si>
  <si>
    <t>пош. по п.п.1.9 прил.2 "Перенос пусков. устр.для запуска..."</t>
  </si>
  <si>
    <t>пош. по п.п.1.1 прил.2 "Перенос пусков. устр.для запуска..."</t>
  </si>
  <si>
    <t>пош. по п.п.1.9 прил.2 "Биогазовая установка"</t>
  </si>
  <si>
    <t>пош. по п.п.1.1 прил.2 "Биогазовая установка"</t>
  </si>
  <si>
    <t>пош.за выд. патента по з. №2023134653 по п.1.18 прил.2</t>
  </si>
  <si>
    <t>пош.за выд. патента по з. №2023134653 по п.1.19.1 прил.2</t>
  </si>
  <si>
    <t xml:space="preserve">гос.пош. за регистр. "Сервис с голосовым и текстовым ..." </t>
  </si>
  <si>
    <t xml:space="preserve">гос.пош. за регистр. "Программа для расчета распр.врем..." </t>
  </si>
  <si>
    <t>пош. по п.п.1.9 прил.2 "Глинофосфат.материал"</t>
  </si>
  <si>
    <t>пош. по п.п.1.1 прил.2 "Глинофосфат.материал"</t>
  </si>
  <si>
    <t>гос.пош. за регистр. Пр.ЭВМ"Программа для эквивалентной..."</t>
  </si>
  <si>
    <t>пош. по п.п.1.9 прил.2 "Конструк.усил. кирпич.простенка"</t>
  </si>
  <si>
    <t>пош. по п.п.1.1 прил.2 "Конструк.усил. кирпич.простенка"</t>
  </si>
  <si>
    <t>пош. за 4-й год №2022139205 пат. № 210679</t>
  </si>
  <si>
    <t>пош. по п.п.1.1 прил.2 "Тонкое теплоиз. покрытие"</t>
  </si>
  <si>
    <t>пош. по п.п.1.9 прил.2 "Тонкое теплоиз. покрытие"</t>
  </si>
  <si>
    <t>гос.пош. за регистр. Пр.ЭВМ"Прогр. для оценки остат.рес..."</t>
  </si>
  <si>
    <t>гос.пош. за регистр. Пр.ЭВМ"Схема Бернулли"</t>
  </si>
  <si>
    <t>гос.пош. за регистр. Пр.ЭВМ"Прогр. обраб. тел. инфр.тех..."</t>
  </si>
  <si>
    <t>пош. за 3-й год №202390224 пат.№044581</t>
  </si>
  <si>
    <t>пош. за 3-й год №202390218 пат.№044313</t>
  </si>
  <si>
    <t>пош. за 3-й год №202390221 пат.№044605</t>
  </si>
  <si>
    <t>пош. за 3-й год №2023100580 пат. № 218995</t>
  </si>
  <si>
    <t>пош. за 3-й год №2023102289 пат. № 2801191</t>
  </si>
  <si>
    <t>пош. за 3-й год №2022132892 пат. № 2808733</t>
  </si>
  <si>
    <t>пош. за 3-й год №2023102286 пат. № 2801404</t>
  </si>
  <si>
    <t xml:space="preserve">гос.пош. за регистр. Пр.ЭВМ"Опер. сис.микропроц.комп.жд.." </t>
  </si>
  <si>
    <t>пош. за 3-й год №2023102284 пат. № 2801566</t>
  </si>
  <si>
    <t>пош. за 3-й год №202390219 пат.№044063</t>
  </si>
  <si>
    <t>пош. за 3-й год №202292256 пат.№043589</t>
  </si>
  <si>
    <t>пош. за 3-й год №202390222 пат.№044613</t>
  </si>
  <si>
    <t>пош.за выд. патента по з. №2023112000 по п.1.18 прил.2</t>
  </si>
  <si>
    <t>пош.за выд. патента по з. №2023112000 по п.1.19.1 прил.1</t>
  </si>
  <si>
    <t>пош. за 3-й год №2023100546 пат.№2800434</t>
  </si>
  <si>
    <t>пош. за 3-й год №2023100547 пат.№2798996</t>
  </si>
  <si>
    <t xml:space="preserve">гос.пош. за регистр. Прогр. для рас.эн.рас.на ср.защ.УЗП1-.." </t>
  </si>
  <si>
    <t xml:space="preserve">гос.пош. за регистр. Прогр. для рас.эн.рас.и ком.проц. в тяг.." </t>
  </si>
  <si>
    <t xml:space="preserve">гос.пош. за регистр. Прогр. для исслед.пер.проц.в тяг.сет…" </t>
  </si>
  <si>
    <t>пош.за выд. патента по з. №2023130502 по п.1.18 прил.2</t>
  </si>
  <si>
    <t>пош.за выд. патента по з. №2023130502 по п.1.19.1 прил.1</t>
  </si>
  <si>
    <t>пош.за выд. патента по з. №2023130504 по п.1.19.1 прил.1</t>
  </si>
  <si>
    <t>пош.за выд. патента по з. №2023130504 по п.1.18 прил.2</t>
  </si>
  <si>
    <t>пош. за 3-й год №2023103578 пат.№2806057</t>
  </si>
  <si>
    <t>пош. за 2-й год №2023103246 пат.№218400</t>
  </si>
  <si>
    <t>пош. за 3-й год №2023102909 пат.№2804541</t>
  </si>
  <si>
    <t>пошл.п.2.17 по св-ву на ТЗ №549640</t>
  </si>
  <si>
    <t>пошл.продл. срока дейст.на ТЗ №549640</t>
  </si>
  <si>
    <t>пош. за 5-й год №2021103625 пат.№2764510</t>
  </si>
  <si>
    <t>пош.за выд. патента по з. №2023124834 по п.1.19.1 прил.1</t>
  </si>
  <si>
    <t>пош.за выд. патента по з. №2023124834 по п.1.18 прил.2</t>
  </si>
  <si>
    <t>пош. за 5-й год №202100092 пат.№040487</t>
  </si>
  <si>
    <t>пош. за 5-й год №202100090 пат.№040204</t>
  </si>
  <si>
    <t>пош. за 5-й год №202100091 пат.№040207</t>
  </si>
  <si>
    <t>пош. за 4-й год №2022105259 пат.№2781588</t>
  </si>
  <si>
    <t>пош. за 4-й год №2022105261 пат.№2778220</t>
  </si>
  <si>
    <t>пош. за 4-й год №2022105263 пат.№2781587</t>
  </si>
  <si>
    <t>пош. за 4-й год №2022105950 пат.№2785606</t>
  </si>
  <si>
    <t>пош. за 4-й год №2022106025 пат.№212005</t>
  </si>
  <si>
    <t>пош. за 3,4,5-й год №2023500703 пат.№138800 ПО</t>
  </si>
  <si>
    <t>пош. по п.1.10 прил.2 "Устр-во для контроля скорости …"</t>
  </si>
  <si>
    <t>пош. по п.1.2 прил.2 "Устр-во для контроля скорости …"</t>
  </si>
  <si>
    <t>пош. по п.1.10 прил.2 "Дроссель-трансформатор"</t>
  </si>
  <si>
    <t>пош. по п.1.2 прил.2 "Дроссель-трансформатор"</t>
  </si>
  <si>
    <t>пош. на выд евр. патента по заявке №202400002</t>
  </si>
  <si>
    <t>пош. за 3-й год №202290828 пат.№043894</t>
  </si>
  <si>
    <t>пош. на выд евр. патента по заявке №202490270</t>
  </si>
  <si>
    <t>пош. за 3-й год №202290648 пат.№043174</t>
  </si>
  <si>
    <t>пош. за 4-й год №2022105949 пат.№2777731</t>
  </si>
  <si>
    <t>пош. за 4-й год №2023105456 пат.№2806131</t>
  </si>
  <si>
    <t>пош.за выд. патента по з. №2024100615 по п.1.19.1 прил.1</t>
  </si>
  <si>
    <t>пош.за выд. патента по з. №2024100615 по п.1.18 прил.2</t>
  </si>
  <si>
    <t xml:space="preserve">пош. за 1-й год по з-ке №2024100615 </t>
  </si>
  <si>
    <t xml:space="preserve">гос.пош. за регистр. "Расчет цел. пок. для вып. гр. движ…" </t>
  </si>
  <si>
    <t>пош. за 3-й год №2023106633 пат.№2802207</t>
  </si>
  <si>
    <t>пош. за 4-й год №2021109046 пат.№2761157</t>
  </si>
  <si>
    <t>пош.за выд. патента по з. №2023134166 по п.1.18 прил.2</t>
  </si>
  <si>
    <t>пош.за выд. патента по з. №2023134166 по п.1.19.1 прил.1</t>
  </si>
  <si>
    <t xml:space="preserve">гос.пош. за регистр. "Пр. мод. высокос. поезда ЭВС1 в реж.т." </t>
  </si>
  <si>
    <t xml:space="preserve">гос.пош. за регистр. "Пр. мод. высокос. поезда ЭВС1 в реж.тор." </t>
  </si>
  <si>
    <t xml:space="preserve">гос.пош. за регистр. "Пр. мод. сис. конт.скор.скол.кол..." </t>
  </si>
  <si>
    <t xml:space="preserve">гос.пош. за регистр. "Пр. мод. высокос. поезда ЭВС2 в реж.т." </t>
  </si>
  <si>
    <t xml:space="preserve">гос.пош. за регистр. "Пр. мод. высокос. поезда ЭВС2 в реж.тор." </t>
  </si>
  <si>
    <t>допл. пошл. По п.2.25ТЗ №549640</t>
  </si>
  <si>
    <t>пош. за 3-й год №2023111035 пат.№2809802</t>
  </si>
  <si>
    <t>пош. за 3-й год №2023111032 пат.№2806649</t>
  </si>
  <si>
    <t>пош. по п.п.1.9 прил.2 "Глинофосфатный материал"</t>
  </si>
  <si>
    <t>пош. по п.п.1.1 прил.2 "Глинофосфатный материал"</t>
  </si>
  <si>
    <t xml:space="preserve">гос.пош. за регистр. "Оценка загруж. интег. лог. трансп. сис." </t>
  </si>
  <si>
    <t xml:space="preserve">гос.пош. за регистр. "Модель тягового полупровод. преобраз" </t>
  </si>
  <si>
    <t xml:space="preserve">гос.пош. за регистр. "Цифр. бир. научно-исслед. рез.ПГУПС" </t>
  </si>
  <si>
    <t xml:space="preserve">гос.пош. за регистр. "Аналит. Жалоб и инцидентов для ж.д…." </t>
  </si>
  <si>
    <t xml:space="preserve">гос.пош. за регистр. "Модель тягового аккумуляр. батареи" </t>
  </si>
  <si>
    <t xml:space="preserve">гос.пош. за регистр. "Расчет межпоездных интервалов ..." </t>
  </si>
  <si>
    <t xml:space="preserve">гос.пош. за регистр. "Расчет риска возникновения конфл..." </t>
  </si>
  <si>
    <t xml:space="preserve">гос.пош. за регистр. "Модель расчета запаса хода автоном..." </t>
  </si>
  <si>
    <t xml:space="preserve">гос.пош. за регистр. "Программа для расчета функции..." </t>
  </si>
  <si>
    <t>пош. за 3-й год №202391092 пат.№044737</t>
  </si>
  <si>
    <t>пош.за выд. патента по з. №2023134288 по п.1.18 прил.2</t>
  </si>
  <si>
    <t>пош.за выд. патента по з. №2023134288 по п.1.19.1 прил.1</t>
  </si>
  <si>
    <t xml:space="preserve">пош. за 1-й год №2023134288 </t>
  </si>
  <si>
    <t>пош.за выд. патента по з. №2023134296 по п.1.19.1 прил.1</t>
  </si>
  <si>
    <t>пош.за выд. патента по з. №2023134296 по п.1.18 прил.2</t>
  </si>
  <si>
    <t>пош. за 1-й год №2023134296</t>
  </si>
  <si>
    <t>пош.за выд. патента по з. №2023134298 по п.1.19.1 прил.1</t>
  </si>
  <si>
    <t>пош.за выд. патента по з. №2023134298 по п.1.18 прил.2</t>
  </si>
  <si>
    <t>пош. за 1-й год №2023134298</t>
  </si>
  <si>
    <t>пош.за выд. патента по з. №2023134289 по п.1.19.1 прил.1</t>
  </si>
  <si>
    <t>пош.за выд. патента по з. №2023134289 по п.1.18 прил.2</t>
  </si>
  <si>
    <t>пош. за 1-й год №2023134289</t>
  </si>
  <si>
    <t>пош.за выд. патента по з. №2023134299 по п.1.19.1 прил.1</t>
  </si>
  <si>
    <t>пош.за выд. патента по з. №2023134299 по п.1.18 прил.2</t>
  </si>
  <si>
    <t>пош. за 1-й год №2023134299</t>
  </si>
  <si>
    <t>пош.за выд. патента по з. №2023134291 по п.1.19.1 прил.1</t>
  </si>
  <si>
    <t>пош.за выд. патента по з. №2023134291 по п.1.18 прил.2</t>
  </si>
  <si>
    <t>пош. за 1-й год №2023134291</t>
  </si>
  <si>
    <t>пош.за выд. патента по з. №2023134300 по п.1.19.1 прил.1</t>
  </si>
  <si>
    <t>пош.за выд. патента по з. №2023134300 по п.1.18 прил.2</t>
  </si>
  <si>
    <t>пош. за 1-й год №2023134300</t>
  </si>
  <si>
    <t>пош.за выд. патента по з. №2023134290 по п.1.19.1 прил.1</t>
  </si>
  <si>
    <t>пош.за выд. патента по з. №2023134290 по п.1.18 прил.2</t>
  </si>
  <si>
    <t>пош. за 1-й год №2023134290</t>
  </si>
  <si>
    <t>пош.за выд. патента по з. №2023134287 по п.1.19.1 прил.1</t>
  </si>
  <si>
    <t>пош.за выд. патента по з. №2023134287 по п.1.18 прил.2</t>
  </si>
  <si>
    <t>пош. за 1-й год №2023134287</t>
  </si>
  <si>
    <t>пош.за выд. патента по з. №2023134295 по п.1.18 прил.2</t>
  </si>
  <si>
    <t>пош.за выд. патента по з. №2023134295 по п.1.19.1 прил.1</t>
  </si>
  <si>
    <t>пош. за 1-й год №2023134295</t>
  </si>
  <si>
    <t>пош. за 3-й год №2023112000 пат.№2815112</t>
  </si>
  <si>
    <t>пош. по п.п.1.1 прил.2 "Стойка опоры контактной сети"</t>
  </si>
  <si>
    <t>пош. по п.п.1.9 прил.2 "Стойка опоры контактной сети"</t>
  </si>
  <si>
    <t>пош. по п.п.1.1 прил.2 "Беспилотный летательный комплекс"</t>
  </si>
  <si>
    <t>пош. по п.п.1.9 прил.2 "Беспилотный летательный комплекс"</t>
  </si>
  <si>
    <t>пош.за выд. патента по з. №2023134297 по п.1.18 прил.2</t>
  </si>
  <si>
    <t>пош.за выд. патента по з. №2023134297 по п.1.19.1 прил.1</t>
  </si>
  <si>
    <t>пош. за 1-й год №2023134297</t>
  </si>
  <si>
    <t>пош. за 4-й год №2022112604 пат.№213503</t>
  </si>
  <si>
    <t>пош. за 3-й год №2023112671 пат.№220069</t>
  </si>
  <si>
    <t>пош. за 3-й год №2023112656 пат.№2804404</t>
  </si>
  <si>
    <t>пош. за 3-й год №2023112657 пат.№2811206</t>
  </si>
  <si>
    <t>пош. по п.п.1.9 прил.2 "Несущий трос контакт. сети"</t>
  </si>
  <si>
    <t>пош. по п.п.1.1 прил.2 "Несущий трос контакт. сети"</t>
  </si>
  <si>
    <t xml:space="preserve">гос.пош. за регистр. "Модели выбора ж.д.подвиж.сос. ..." </t>
  </si>
  <si>
    <t>пош. по п.п.1.1 прил.2 Глинофосфат.материал"</t>
  </si>
  <si>
    <t>пош. по п.п.1.9 прил.2 Глинофосфат.материал"</t>
  </si>
  <si>
    <t>пош. за 5-й год №2021114998 пат.№2762534</t>
  </si>
  <si>
    <t>пош. по п.п.1.2 прил.№2 "Устр-во для нанесения торкрет-бет."</t>
  </si>
  <si>
    <t>пош. по п.п.1.10 прил.№2 "Устр-во для нанесения торкрет-бет."</t>
  </si>
  <si>
    <t>пош. за 5-й год. по з.№202100177 пат. №041261</t>
  </si>
  <si>
    <t>пош. за 4-й год. по з.№202100178 пат. №042043</t>
  </si>
  <si>
    <t xml:space="preserve">гос.пош. за регистр. "Алгоритм обес.ж.д. подвиж.сос.гос.пер..." </t>
  </si>
  <si>
    <t>пош. за 5-й год. по з.№2021117765 пат. №2762580</t>
  </si>
  <si>
    <t>пош. за 5-й год. по з.№2021117766 пат. №2762973</t>
  </si>
  <si>
    <t>пош. за 3-й год. по з.№2023115096 пат. №220093</t>
  </si>
  <si>
    <t>пош. по п.п.1.1 прил.2 "Систем.посад.беспил.лет.ап.вер.взлет..."</t>
  </si>
  <si>
    <t>пош. по п.п.1.9 прил.2 "Систем.посад.беспил.лет.ап.вер.взлет..."</t>
  </si>
  <si>
    <t>пош. по п.п.1.9 прил.2 "Спос.опр.хар.неисправ.в сис.элект…."</t>
  </si>
  <si>
    <t>пош. по п.п.1.1 прил.2 "Спос.опр.хар.неисправ.в сис.элект…."</t>
  </si>
  <si>
    <t xml:space="preserve">гос.пош. за регистр. "Armatura-проверка армир.тон.констр." </t>
  </si>
  <si>
    <t>пош. за 5-й год. по з.№2021115683 пат. №2762272</t>
  </si>
  <si>
    <t>пош. за 3-й год. по з.№2023115200 пат. №2810153</t>
  </si>
  <si>
    <t>пош. по п.п.1.9 прил.2 "Каркас одноэт.здан.пов.стойкости..."</t>
  </si>
  <si>
    <t>пош. по п.п.1.1 прил.2 "Каркас одноэт.здан.пов.стойкости..."</t>
  </si>
  <si>
    <t>пош.за выд. патента по з. №2024109627 по п.1.18 прил.2</t>
  </si>
  <si>
    <t>пош.за выд. патента по з. №2024109627 по п.1.19.1 прил.2</t>
  </si>
  <si>
    <t xml:space="preserve">пош. за 1-й год. по з.№2024109627 </t>
  </si>
  <si>
    <t>пош. за 4-й год. по з.№2022117040 пат. №213352</t>
  </si>
  <si>
    <t>пош. за 4-й год. по з.№2022117047 пат. №2785718</t>
  </si>
  <si>
    <t>пош.за выд. патента по з. №2024100288 по п.1.18 прил.2</t>
  </si>
  <si>
    <t>пош.за выд. патента по з. №2024100288 по п.1.19.1 прил.2</t>
  </si>
  <si>
    <t>пош.за выд. патента по з. №2023136167 по п.1.18 прил.2</t>
  </si>
  <si>
    <t>пош.за выд. патента по з. №2023136167 по п.1.19.1 прил.2</t>
  </si>
  <si>
    <t>пош. за 3-й год. по з.№2023117202 пат. №2804612</t>
  </si>
  <si>
    <t>пош. за 3-й год. по з.№2023117200 пат. №2810956</t>
  </si>
  <si>
    <t>пош. за 3-й год. по з.№2023117201 пат. №2810978</t>
  </si>
  <si>
    <t>пош. по п.п.1.9 прил.2 "Способ диагн.возд.газ.тракт.двиг.вн..."</t>
  </si>
  <si>
    <t>пош. по п.п.1.1 прил.2 "Способ диагн.возд.газ.тракт.двиг.вн..."</t>
  </si>
  <si>
    <t>доп.пош. за 2-й год. по з.№2023103246 пат. №218400</t>
  </si>
  <si>
    <t xml:space="preserve">гос.пош. за регистр. "Прог.преоб.расп.для упрощ.обр. наЭВМ" </t>
  </si>
  <si>
    <t xml:space="preserve">гос.пош. за регистр. "Прог.расч.врем.разогр.стрел.при зад…." </t>
  </si>
  <si>
    <t>пош. по п.1.10 прил.2 "Копир.антропом.манипулятор"</t>
  </si>
  <si>
    <t>пош. по п.1.2 прил.2 "Копир.антропом.манипулятор"</t>
  </si>
  <si>
    <t xml:space="preserve">гос.пош. за регистр. "Расчет факт.хар.теплов.2ТЭ116У..." </t>
  </si>
  <si>
    <t>пош. за 5-й год. по з.№2021122869 пат. №208694</t>
  </si>
  <si>
    <t>пош. за 4-й год. по з.№2022119301 пат. №2789683</t>
  </si>
  <si>
    <t>пош.за выд. патента по з. №2023136170 по п.1.18 прил.2</t>
  </si>
  <si>
    <t>пош.за выд. патента по з. №2023136170 по п.1.19.1 прил.2</t>
  </si>
  <si>
    <t>пош.за выд. патента по з. №2024105714 по п.1.19.1 прил.2</t>
  </si>
  <si>
    <t>пош.за выд. патента по з. №2024105714 по п.1.18 прил.2</t>
  </si>
  <si>
    <t>пош. за 3-й год. по з.№2023119800 пат. №2809753</t>
  </si>
  <si>
    <t>пош. за 3-й год. по з.№2023122551 пат. №2810991</t>
  </si>
  <si>
    <t>пош. за 5-й год. по з.№2021126323 пат. №2774878</t>
  </si>
  <si>
    <t>пош. за 3-й год. по з.№2022126853 пат. №2804405</t>
  </si>
  <si>
    <t>пош. за 4-й год. по з.№202292256 пат. №043589</t>
  </si>
  <si>
    <t>пош. за 3-й год. по з.№2023124834 пат. №2816400</t>
  </si>
  <si>
    <t xml:space="preserve">гос.пош. за регистр. "Сис. упр.инф.киос.унив.ИнфоГид" </t>
  </si>
  <si>
    <t xml:space="preserve">гос.пош. за регистр. "Пр.для рас.рис.от воз.атмосфер.загряз." </t>
  </si>
  <si>
    <t>пош.за под.еар.з-ки "Токопров.стр.для креп.конт.пров…"</t>
  </si>
  <si>
    <t>пош. по п.1.8 "Устр. для измер.расх.топ.тепл.диз."</t>
  </si>
  <si>
    <t>пош. по п.1.1 "Устр. для измер.расх.топ.тепл.диз."</t>
  </si>
  <si>
    <t>пош. по п.1.9 прил.2 "Дроссель-трансформатор"</t>
  </si>
  <si>
    <t>пош. по п.1.17 прил.2 №2024118680</t>
  </si>
  <si>
    <t>пош. по п.1.18.1 прил.1 №2024118680</t>
  </si>
  <si>
    <t>пош. по п.1.18.1 прил.1 №2024118668</t>
  </si>
  <si>
    <t>пош. по п.1.17 прил.2 №2024118668</t>
  </si>
  <si>
    <t xml:space="preserve">гос.пош. за регистр. "Прогр.обесп.блока лаб.стенда для изуч.." </t>
  </si>
  <si>
    <t>пош. по п.1.9 прил.2 "Железнодорожный стрелочный перевод"</t>
  </si>
  <si>
    <t>пош. по п.1.2 прил.2 "Железнодорожный стрелочный перевод"</t>
  </si>
  <si>
    <t>пош.за выд. патента по з. №2024114506 по п.1.17 прил.2</t>
  </si>
  <si>
    <t>пош.за выд. патента по з. №2024114506 по п.1.18.1 прил.1</t>
  </si>
  <si>
    <t>пош.за выд. патента по з. №2024114505 по п.1.17 прил.2</t>
  </si>
  <si>
    <t>пош.за выд. патента по з. №2024114505 по п.1.18.1 прил.1</t>
  </si>
  <si>
    <t>пош.за выд. патента по з. №2024116666 по п.1.17 прил.2</t>
  </si>
  <si>
    <t>пош.за выд. патента по з. №2024116666 по п.1.18.1 прил1</t>
  </si>
  <si>
    <t xml:space="preserve">гос.пош. за регистр. "Управ. Прог.для сис.автов.выс…ЭВС1..." </t>
  </si>
  <si>
    <t xml:space="preserve">гос.пош. за регистр. "Управ. Прог.для сис.автов.выс…ЭВС2..." </t>
  </si>
  <si>
    <t xml:space="preserve">гос.пош. за регистр. "Прог.мод.выс.поезда ЭВС1…тормож" </t>
  </si>
  <si>
    <t xml:space="preserve">гос.пош. за регистр. "Прог.мод.выс.поезда ЭВС1…тяги" </t>
  </si>
  <si>
    <t xml:space="preserve">гос.пош. за регистр. "База данных параметров кон.сет. устр." </t>
  </si>
  <si>
    <t xml:space="preserve">гос.пош. за регистр. Модуль прогр.эмул.об.светофор для МПЦ.. </t>
  </si>
  <si>
    <t xml:space="preserve">гос.пош. за регистр. Модуль реал.функ.тестир. для МПЦ.. </t>
  </si>
  <si>
    <t xml:space="preserve">гос.пош. за регистр. Модуль прог.эмул.об. секции для МПЦ.. </t>
  </si>
  <si>
    <t xml:space="preserve">гос.пош. за регистр. Прог. Интер.д. взаим.функ.част  МПЦ.. </t>
  </si>
  <si>
    <t xml:space="preserve">гос.пош. за регистр. API функ.част.прог.обес.  МПЦ.. </t>
  </si>
  <si>
    <t xml:space="preserve">гос.пош. за регистр. Модуль прог.эмул.об. стрелка для МПЦ.. </t>
  </si>
  <si>
    <t xml:space="preserve">гос.пош. за регистр. Модуль прог.эмул.об. маршрут для МПЦ.. </t>
  </si>
  <si>
    <t>пош.за выд. патента по з. №2024114790 по п.1.17 прил.2</t>
  </si>
  <si>
    <t>пош.за выд. патента по з. №2024114790 по п.1.18.1 прил.1</t>
  </si>
  <si>
    <t>пош.за выд. патента по з. №2024122052 по п.1.17 прил.2</t>
  </si>
  <si>
    <t>пош.за выд. патента по з. №2024122052 по п.1.18.1 прил.1</t>
  </si>
  <si>
    <t>пош.за выд. патента по з. №2024103676 по п.1.18.1 прил.1</t>
  </si>
  <si>
    <t>пош.за выд. патента по з. №2024103676 по п.1.17 прил.2</t>
  </si>
  <si>
    <t xml:space="preserve">гос.пош. за регистр. Сис. отоб.распис."Инфотаб" </t>
  </si>
  <si>
    <t xml:space="preserve">гос.пош. за регистр. "Расчет пот. в снегоуб. машинах" </t>
  </si>
  <si>
    <t xml:space="preserve">гос.пош. за регистр. "Аналит.расчет показ.раб.ж.д.стан." </t>
  </si>
  <si>
    <t xml:space="preserve">гос.пош. за регистр. "Расчет норм закр. подвиж. состава" </t>
  </si>
  <si>
    <t>пош.за выд. патента по з. №2024103125 по п.1.17 прил.2</t>
  </si>
  <si>
    <t>пош.за выд. патента по з. №2024103125 по п.1.18.1 прил.1</t>
  </si>
  <si>
    <t>пош.за выд. патента по з. №2024118657 по п.1.17 прил.2</t>
  </si>
  <si>
    <t>пош.за выд. патента по з. №2024118657 по п.1.18.1 прил.1</t>
  </si>
  <si>
    <t>пош.за выд. патента по з. №2024116624 по п.1.17 прил.2</t>
  </si>
  <si>
    <t>пош.за выд. патента по з. №2024116624 по п.1.18.1 прил.1</t>
  </si>
  <si>
    <t>пош.за выд. патента по з. №2024117140 по п.1.17 прил.2</t>
  </si>
  <si>
    <t>пош.за выд. патента по з. №2024117140 по п.1.18.1 прил.1</t>
  </si>
  <si>
    <t>пош.за выд. патента по з. №2024116626 по п.1.17 прил.2</t>
  </si>
  <si>
    <t>пош.за выд. патента по з. №2024116626 по п.1.18.1 прил.1</t>
  </si>
  <si>
    <t>пош.за выд. патента по з. №2024116668 по п.1.17 прил.2</t>
  </si>
  <si>
    <t>пош.за выд. патента по з. №2024116668 по п.1.18.1 прил.1</t>
  </si>
  <si>
    <t>пош.за выд. патента по з. №2024117326 по п.1.17 прил.2</t>
  </si>
  <si>
    <t>пош.за выд. патента по з. №2024117326 по п.1.18.1 прил.1</t>
  </si>
  <si>
    <t>пош.за выд. патента по з. №2024117335 по п.1.17 прил.2</t>
  </si>
  <si>
    <t>пош.за выд. патента по з. №2024117335 по п.1.18.1 прил.1</t>
  </si>
  <si>
    <t>пош.за выд. патента по з. №2024117340 по п.1.17 прил.2</t>
  </si>
  <si>
    <t>пош.за выд. патента по з. №2024117340 по п.1.18.1 прил.1</t>
  </si>
  <si>
    <t xml:space="preserve">гос.пош. за регистр. "Учеб.прог. д/расч. эл. цепи пост. тока" </t>
  </si>
  <si>
    <t xml:space="preserve">гос.пош. за регистр. "Расчет ABCD-пар.электр.рельс.цепи" </t>
  </si>
  <si>
    <t xml:space="preserve">гос.пош. за регистр. "Учеб.прог. д/расч. эл. цепи пост.тока мет." </t>
  </si>
  <si>
    <t xml:space="preserve">гос.пош. за регистр. "Нейрос.мод.интел.анал.дан.в телеком." </t>
  </si>
  <si>
    <t>гос.пош. за регистр. "Сист.кол.печати КАРПС"</t>
  </si>
  <si>
    <t>пош. по п.1.1 прил 2 "Спос.реконстр.ж.д.тон."</t>
  </si>
  <si>
    <t>пош. по п.1.8 прил 2 "Спос.реконстр.ж.д.тон."</t>
  </si>
  <si>
    <t>гос.пош. за регистр. "Оценка рисков в сис.дост.импорт.автом."</t>
  </si>
  <si>
    <t>гос.пош. за регистр. "Мод.маркир.сетевого потока"</t>
  </si>
  <si>
    <t>гос.пош. за регистр. "Програм.форм.множ.вар.трассы ж.д..."</t>
  </si>
  <si>
    <t>гос.пош. за регистр. "Прогр.раб.защит.квант.распред.ключей"</t>
  </si>
  <si>
    <t>пош.за выд. патента по з. №2024117325 по п.1.18.1 прил.1</t>
  </si>
  <si>
    <t>пош.за выд. патента по з. №2024117325 по п.1.17 прил.2</t>
  </si>
  <si>
    <t>пош.за выд. патента по з. №2024134063 по п.1.17 прил.2</t>
  </si>
  <si>
    <t>пош.за выд. патента по з. №2024134063 по п.1.18.1 прил.1</t>
  </si>
  <si>
    <t>пош.за выд. патента по з. №2024134059 по п.1.17 прил.2</t>
  </si>
  <si>
    <t>пош.за выд. патента по з. №2024134059 по п.1.18.1 прил.1</t>
  </si>
  <si>
    <t>пош.за выд. патента по з. №2024134064 по п.1.17 прил.2</t>
  </si>
  <si>
    <t>пош.за выд. патента по з. №2024134064 по п.1.18.1 прил.1</t>
  </si>
  <si>
    <t>пош. по п.4.1 "Теплоизоляционный бетон"</t>
  </si>
  <si>
    <t>пош. по п.4.1 "Самоуплотняющийся бетон"</t>
  </si>
  <si>
    <t>пош. за пров. экспер. Евр.з. "Теплоиз. бетон"</t>
  </si>
  <si>
    <t>пош. един. проц. Евр.з. "Теплоиз. бетон"</t>
  </si>
  <si>
    <t>пош. един. проц. Евр.з. "Самоуплотняющий бетон"</t>
  </si>
  <si>
    <t>пош.за выд. патента по з. №2024134065 по п.1.18.1 прил.1</t>
  </si>
  <si>
    <t>пош.за выд. патента по з. №2024134065 по п.1.17 прил.2</t>
  </si>
  <si>
    <t>Политика в области иннов. и коммерциализации разработок</t>
  </si>
  <si>
    <t>12218/17.01.2024</t>
  </si>
  <si>
    <t>12220/17.01.2024</t>
  </si>
  <si>
    <t>12226/17.01.2024</t>
  </si>
  <si>
    <t>Научно-исследовательская политика и политика в области инноваций и коммерциализации разработок</t>
  </si>
  <si>
    <t>21865/22.01.2024</t>
  </si>
  <si>
    <t>35612/29.01.2024</t>
  </si>
  <si>
    <t>35699/29.01.2024</t>
  </si>
  <si>
    <t>35698/29.01.2024</t>
  </si>
  <si>
    <t>35712/29.01.2024</t>
  </si>
  <si>
    <t>35737/29.01.2024</t>
  </si>
  <si>
    <t>24633/23.01.2024</t>
  </si>
  <si>
    <t>24646/23.01.2024</t>
  </si>
  <si>
    <t>24644/23.01.2024</t>
  </si>
  <si>
    <t>24672/24.01.2024</t>
  </si>
  <si>
    <t>57655/07.02.2024</t>
  </si>
  <si>
    <t>63324/07.02.2024</t>
  </si>
  <si>
    <t>63369/07.02.2024</t>
  </si>
  <si>
    <t>63390/08.02.2024</t>
  </si>
  <si>
    <t>73011/12.02.2024</t>
  </si>
  <si>
    <t>72996/12.02.2024</t>
  </si>
  <si>
    <t>73002/12.02.2024</t>
  </si>
  <si>
    <t>73100/12.02.2024</t>
  </si>
  <si>
    <t>91169/19.02.2024</t>
  </si>
  <si>
    <t>91170/19.02.2024</t>
  </si>
  <si>
    <t>91127/19.02.2024</t>
  </si>
  <si>
    <t>91151/19.02.2024</t>
  </si>
  <si>
    <t>91165/19.02.2024</t>
  </si>
  <si>
    <t>91154/19.02.2024</t>
  </si>
  <si>
    <t>91176/19.02.2024</t>
  </si>
  <si>
    <t>91166/19.02.2024</t>
  </si>
  <si>
    <t>91163/19.02.2024</t>
  </si>
  <si>
    <t>115427/28.02.2024</t>
  </si>
  <si>
    <t>115433/28.02.2024</t>
  </si>
  <si>
    <t>115432/28.02.2024</t>
  </si>
  <si>
    <t>97897/21.02.2024</t>
  </si>
  <si>
    <t>97904/21.02.2024</t>
  </si>
  <si>
    <t>97912/21.02.2024</t>
  </si>
  <si>
    <t>97905/21.02.2024</t>
  </si>
  <si>
    <t>97906/21.02.2024</t>
  </si>
  <si>
    <t>102810/22.02.2024</t>
  </si>
  <si>
    <t>102860/22.02.2024</t>
  </si>
  <si>
    <t>115425/28.02.2024</t>
  </si>
  <si>
    <t>115422/28.02.2024</t>
  </si>
  <si>
    <t>115426/28.02.2024</t>
  </si>
  <si>
    <t>139475/07.03.2024</t>
  </si>
  <si>
    <t>139458/07.03.2024</t>
  </si>
  <si>
    <t>139455/07.03.2024</t>
  </si>
  <si>
    <t>178322/07.03.2024</t>
  </si>
  <si>
    <t>178345/07.03.2024</t>
  </si>
  <si>
    <t>182527/21.03.2024</t>
  </si>
  <si>
    <t>182524/21.03.2024</t>
  </si>
  <si>
    <t>182521/21.03.2024</t>
  </si>
  <si>
    <t>182522/21.03.2024</t>
  </si>
  <si>
    <t>182519/21.03.2024</t>
  </si>
  <si>
    <t>156948/13.03.2024</t>
  </si>
  <si>
    <t>182520/21.03.2024</t>
  </si>
  <si>
    <t>191519/25.03.2024</t>
  </si>
  <si>
    <t>197402/26.03.2024</t>
  </si>
  <si>
    <t>197390/26.03.2024</t>
  </si>
  <si>
    <t>197392/26.03.2024</t>
  </si>
  <si>
    <t>227001/05.04.2024</t>
  </si>
  <si>
    <t>227002/05.04.2024</t>
  </si>
  <si>
    <t>227013/05.04.2024</t>
  </si>
  <si>
    <t>227016/05.04.2024</t>
  </si>
  <si>
    <t>233534/08.04.2024</t>
  </si>
  <si>
    <t>233580/08.04.2024</t>
  </si>
  <si>
    <t>259119/12.04.2024</t>
  </si>
  <si>
    <t>259170/12.04.2024</t>
  </si>
  <si>
    <t>275702/18.04.2024</t>
  </si>
  <si>
    <t>275753/18.04.2024</t>
  </si>
  <si>
    <t>275809/18.04.2024</t>
  </si>
  <si>
    <t>275815/18.04.2024</t>
  </si>
  <si>
    <t>275844/18.04.2024</t>
  </si>
  <si>
    <t>281523/19.04.2024</t>
  </si>
  <si>
    <t>331261/08.05.2024</t>
  </si>
  <si>
    <t>331269/08.05.2024</t>
  </si>
  <si>
    <t>331270/08.05.2024</t>
  </si>
  <si>
    <t>331274/08.05.2024</t>
  </si>
  <si>
    <t>331276/08.05.2024</t>
  </si>
  <si>
    <t>331278/08.05.2024</t>
  </si>
  <si>
    <t>331387/08.05.2024</t>
  </si>
  <si>
    <t>331392/08.05.2024</t>
  </si>
  <si>
    <t>331396/08.05.2024</t>
  </si>
  <si>
    <t>331397/08.05.2024</t>
  </si>
  <si>
    <t>331399/08.05.2024</t>
  </si>
  <si>
    <t>331400/08.05.2024</t>
  </si>
  <si>
    <t>331401/08.05.2024</t>
  </si>
  <si>
    <t>331402/08.05.2024</t>
  </si>
  <si>
    <t>331784/08.05.2024</t>
  </si>
  <si>
    <t>331272/08.05.2024</t>
  </si>
  <si>
    <t>355645/15.05.2024</t>
  </si>
  <si>
    <t>354280/15.05.2024</t>
  </si>
  <si>
    <t>354276/15.05.2024</t>
  </si>
  <si>
    <t>354284/15.05.2024</t>
  </si>
  <si>
    <t>354278/15.05.2024</t>
  </si>
  <si>
    <t>354273/15.05.2024</t>
  </si>
  <si>
    <t>354263/15.05.2024</t>
  </si>
  <si>
    <t>354272/15.05.2024</t>
  </si>
  <si>
    <t>354281/15.05.2024</t>
  </si>
  <si>
    <t>354264/15.05.2024</t>
  </si>
  <si>
    <t>354275/15.05.2024</t>
  </si>
  <si>
    <t>354279/15.05.2024</t>
  </si>
  <si>
    <t>354269/15.05.2024</t>
  </si>
  <si>
    <t>354265/15.05.2024</t>
  </si>
  <si>
    <t>354267/15.05.2024</t>
  </si>
  <si>
    <t>353138/15.05.2024</t>
  </si>
  <si>
    <t>353115/15.05.2024</t>
  </si>
  <si>
    <t>353124/15.05.2024</t>
  </si>
  <si>
    <t>353127/15.05.2024</t>
  </si>
  <si>
    <t>353109/15.05.2024</t>
  </si>
  <si>
    <t>353136/15.05.2024</t>
  </si>
  <si>
    <t>353117/15.05.2024</t>
  </si>
  <si>
    <t>353119/15.05.2024</t>
  </si>
  <si>
    <t>353126/15.05.2024</t>
  </si>
  <si>
    <t>353113/15.05.2024</t>
  </si>
  <si>
    <t>353096/15.05.2024</t>
  </si>
  <si>
    <t>353084/15.05.2024</t>
  </si>
  <si>
    <t>353095/15.05.2024</t>
  </si>
  <si>
    <t>353076/15.05.2024</t>
  </si>
  <si>
    <t>353106/15.05.2024</t>
  </si>
  <si>
    <t>353085/15.05.2024</t>
  </si>
  <si>
    <t>362034/17.05.2024</t>
  </si>
  <si>
    <t>361930/17.05.2024</t>
  </si>
  <si>
    <t>362052/17.05.2024</t>
  </si>
  <si>
    <t>362071/17.05.2024</t>
  </si>
  <si>
    <t>362078/17.05.2024</t>
  </si>
  <si>
    <t>361995/17.05.2024</t>
  </si>
  <si>
    <t>362030/17.05.2024</t>
  </si>
  <si>
    <t>374853/22.05.2024</t>
  </si>
  <si>
    <t>374901/22.05.2024</t>
  </si>
  <si>
    <t>374869/22.05.2024</t>
  </si>
  <si>
    <t>374840/22.05.2024</t>
  </si>
  <si>
    <t>374880/22.05.2024</t>
  </si>
  <si>
    <t>374854/22.05.2024</t>
  </si>
  <si>
    <t>391098/27.05.2024</t>
  </si>
  <si>
    <t>391102/27.05.2024</t>
  </si>
  <si>
    <t>391103/27.05.2024</t>
  </si>
  <si>
    <t>391106/27.05.2024</t>
  </si>
  <si>
    <t>391109/27.05.2024</t>
  </si>
  <si>
    <t>391099/27.05.2024</t>
  </si>
  <si>
    <t>391105/27.05.2024</t>
  </si>
  <si>
    <t>391100/27.05.2024</t>
  </si>
  <si>
    <t>391101/27.05.2024</t>
  </si>
  <si>
    <t>391107/27.05.2024</t>
  </si>
  <si>
    <t>391108/27.05.2024</t>
  </si>
  <si>
    <t>398478/29.05.2024</t>
  </si>
  <si>
    <t>401646/30.05.2024</t>
  </si>
  <si>
    <t>411323/03.06.2024</t>
  </si>
  <si>
    <t>411431/03.06.2024</t>
  </si>
  <si>
    <t>411433/03.06.2024</t>
  </si>
  <si>
    <t>411392/03.06.2024</t>
  </si>
  <si>
    <t>411403/03.06.2024</t>
  </si>
  <si>
    <t>411423/03.06.2024</t>
  </si>
  <si>
    <t>411427/03.06.2024</t>
  </si>
  <si>
    <t>411432/03.06.2024</t>
  </si>
  <si>
    <t>394908/28.05.2024</t>
  </si>
  <si>
    <t>394910/28.05.2024</t>
  </si>
  <si>
    <t>394913/28.05.2024</t>
  </si>
  <si>
    <t>394915/28.05.2024</t>
  </si>
  <si>
    <t>394914/28.05.2024</t>
  </si>
  <si>
    <t>394916/28.05.2024</t>
  </si>
  <si>
    <t>394909/28.05.2024</t>
  </si>
  <si>
    <t>394911/28.05.2024</t>
  </si>
  <si>
    <t>450015/11.06.2024</t>
  </si>
  <si>
    <t>449977/11.06.2024</t>
  </si>
  <si>
    <t>450010/11.06.2024</t>
  </si>
  <si>
    <t>450014/11.06.2024</t>
  </si>
  <si>
    <t>450009/11.06.2024</t>
  </si>
  <si>
    <t>449978/11.06.2024</t>
  </si>
  <si>
    <t>449986/11.06.2024</t>
  </si>
  <si>
    <t>449974/11.06.2024</t>
  </si>
  <si>
    <t>452419/13.06.2024</t>
  </si>
  <si>
    <t>452432/13.06.2024</t>
  </si>
  <si>
    <t>467911/18.06.2024</t>
  </si>
  <si>
    <t>467916/18.06.2024</t>
  </si>
  <si>
    <t>468026/18.06.2024</t>
  </si>
  <si>
    <t>475307/20.06.2024</t>
  </si>
  <si>
    <t>475310/20.06.2024</t>
  </si>
  <si>
    <t>475332/20.06.2024</t>
  </si>
  <si>
    <t>475344/20.06.2024</t>
  </si>
  <si>
    <t>475350/20.06.2024</t>
  </si>
  <si>
    <t>475364/20.06.2024</t>
  </si>
  <si>
    <t>475383/20.06.2024</t>
  </si>
  <si>
    <t>475359/20.06.2024</t>
  </si>
  <si>
    <t>475368/20.06.2024</t>
  </si>
  <si>
    <t>475385/20.06.2024</t>
  </si>
  <si>
    <t>515782/02.07.2024</t>
  </si>
  <si>
    <t>515797/02.07.2024</t>
  </si>
  <si>
    <t>515783/02.07.2024</t>
  </si>
  <si>
    <t>515787/02.07.2024</t>
  </si>
  <si>
    <t>515796/02.07.2024</t>
  </si>
  <si>
    <t>515788/02.07.2024</t>
  </si>
  <si>
    <t>515815/02.07.2024</t>
  </si>
  <si>
    <t>542081/09.07.2024</t>
  </si>
  <si>
    <t>542094/09.07.2024</t>
  </si>
  <si>
    <t>542083/09.07.2024</t>
  </si>
  <si>
    <t>542091/09.07.2024</t>
  </si>
  <si>
    <t>542084/09.07.2024</t>
  </si>
  <si>
    <t>542086/09.07.2024</t>
  </si>
  <si>
    <t>542087/09.07.2024</t>
  </si>
  <si>
    <t>542088/09.07.2024</t>
  </si>
  <si>
    <t>542090/09.07.2024</t>
  </si>
  <si>
    <t>542096/09.07.2024</t>
  </si>
  <si>
    <t>542750/09.07.2024</t>
  </si>
  <si>
    <t>573158/15.07.2024</t>
  </si>
  <si>
    <t>573169/15.07.2024</t>
  </si>
  <si>
    <t>573164/15.07.2024</t>
  </si>
  <si>
    <t>586732/22.07.2024</t>
  </si>
  <si>
    <t>620145/02.08.2024</t>
  </si>
  <si>
    <t>620158/02.08.2024</t>
  </si>
  <si>
    <t>620154/02.08.2024</t>
  </si>
  <si>
    <t>620160/02.08.2024</t>
  </si>
  <si>
    <t>631950/07.08.2024</t>
  </si>
  <si>
    <t>631962/07.08.2024</t>
  </si>
  <si>
    <t>639828/08.08.2024</t>
  </si>
  <si>
    <t>765083/19.09.2024</t>
  </si>
  <si>
    <t>765087/19.09.2024</t>
  </si>
  <si>
    <t>798633/02.10.2024</t>
  </si>
  <si>
    <t>798636/02.10.2024</t>
  </si>
  <si>
    <t>806360/04.10.2024</t>
  </si>
  <si>
    <t>847270/14.10.2024</t>
  </si>
  <si>
    <t>847279/14.10.2024</t>
  </si>
  <si>
    <t>859565/17.10.2024</t>
  </si>
  <si>
    <t>859577/17.10.2024</t>
  </si>
  <si>
    <t>859581/17.10.2024</t>
  </si>
  <si>
    <t>859561/17.10.2024</t>
  </si>
  <si>
    <t>859571/17.10.2024</t>
  </si>
  <si>
    <t>867568/21.10.2024</t>
  </si>
  <si>
    <t>867575/21.10.2024</t>
  </si>
  <si>
    <t>867577/21.10.2024</t>
  </si>
  <si>
    <t>867602/21.10.2024</t>
  </si>
  <si>
    <t>867603/21.10.2024</t>
  </si>
  <si>
    <t>867600/21.10.2024</t>
  </si>
  <si>
    <t>853776/16.10.2024</t>
  </si>
  <si>
    <t>877433/24.10.2024</t>
  </si>
  <si>
    <t>877432/24.10.202</t>
  </si>
  <si>
    <t>877436/24.10.2024</t>
  </si>
  <si>
    <t>877437/24.10.2024</t>
  </si>
  <si>
    <t>877442/24.10.2024</t>
  </si>
  <si>
    <t>877438/24.10.2024</t>
  </si>
  <si>
    <t>877444/24.10.2024</t>
  </si>
  <si>
    <t>877446/24.10.2024</t>
  </si>
  <si>
    <t>877450/24.10.2024</t>
  </si>
  <si>
    <t>877447/24.10.2024</t>
  </si>
  <si>
    <t>877452/24.10.2024,</t>
  </si>
  <si>
    <t>877449/24.10.2024</t>
  </si>
  <si>
    <t>877455/24.10.2024</t>
  </si>
  <si>
    <t>877454/24.10.2024</t>
  </si>
  <si>
    <t>877456/24.10.2024</t>
  </si>
  <si>
    <t>877460/24.10.2024</t>
  </si>
  <si>
    <t>877457/24.10.2024</t>
  </si>
  <si>
    <t>877462/24.10.2024</t>
  </si>
  <si>
    <t>877467/24.10.2024</t>
  </si>
  <si>
    <t>877465/24.10.2024</t>
  </si>
  <si>
    <t>877468/24.10.2024,</t>
  </si>
  <si>
    <t>877472/24.10.2024</t>
  </si>
  <si>
    <t>904142/31.10.2024</t>
  </si>
  <si>
    <t>904150/31.10.2024</t>
  </si>
  <si>
    <t>904143/31.10.2024</t>
  </si>
  <si>
    <t>904156/31.10.2024</t>
  </si>
  <si>
    <t>904144/31.10.2024</t>
  </si>
  <si>
    <t>904151/31.10.2024</t>
  </si>
  <si>
    <t>904145/31.10.2024</t>
  </si>
  <si>
    <t>904147/31.10.2024</t>
  </si>
  <si>
    <t>904152/31.10.2024</t>
  </si>
  <si>
    <t>904153/31.10.2024</t>
  </si>
  <si>
    <t>904149/31.10.2024</t>
  </si>
  <si>
    <t>922968/07.11.2024</t>
  </si>
  <si>
    <t>923020/07.11.2024</t>
  </si>
  <si>
    <t>923030/07.11.2024</t>
  </si>
  <si>
    <t>923147/07.11.2024</t>
  </si>
  <si>
    <t>923191/07.11.2024</t>
  </si>
  <si>
    <t>923240/07.11.2024</t>
  </si>
  <si>
    <t>923300/07.11.2024</t>
  </si>
  <si>
    <t>937402/08.11.2024</t>
  </si>
  <si>
    <t>937415/08.11.2024</t>
  </si>
  <si>
    <t>937404/08.11.2024</t>
  </si>
  <si>
    <t>937426/08.11.2024</t>
  </si>
  <si>
    <t>937407/08.11.2024</t>
  </si>
  <si>
    <t>937408/08.11.2024</t>
  </si>
  <si>
    <t>937434/08.11.2024</t>
  </si>
  <si>
    <t>979153/22.11.2024,</t>
  </si>
  <si>
    <t>979130/22.11.2024</t>
  </si>
  <si>
    <t>979127/22.11.2024</t>
  </si>
  <si>
    <t>2671/28.11.2024</t>
  </si>
  <si>
    <t>2685/28.11.2024</t>
  </si>
  <si>
    <t>2647/28.11.2024</t>
  </si>
  <si>
    <t>2664/28.11.2024</t>
  </si>
  <si>
    <t>2667/28.11.2024</t>
  </si>
  <si>
    <t>2646/28.11.2024</t>
  </si>
  <si>
    <t>2682/28.11.2024</t>
  </si>
  <si>
    <t>2643/28.11.2024</t>
  </si>
  <si>
    <t>2677/28.11.2024</t>
  </si>
  <si>
    <t>2641/28.11.2024</t>
  </si>
  <si>
    <t>2680/28.11.2024</t>
  </si>
  <si>
    <t>2634/28.11.2024</t>
  </si>
  <si>
    <t>2675/28.11.2024</t>
  </si>
  <si>
    <t>2637/28.11.2024</t>
  </si>
  <si>
    <t>2672/28.11.2024</t>
  </si>
  <si>
    <t>2629/28.11.2024</t>
  </si>
  <si>
    <t>2620/28.11.2024</t>
  </si>
  <si>
    <t>2626/28.11.2024,</t>
  </si>
  <si>
    <t>2906/28.11.2024</t>
  </si>
  <si>
    <t>2917/28.11.2024</t>
  </si>
  <si>
    <t>2918/28.11.2024</t>
  </si>
  <si>
    <t>2921/28.11.2024</t>
  </si>
  <si>
    <t>52167/11.12.2024</t>
  </si>
  <si>
    <t>52168/11.12.2024</t>
  </si>
  <si>
    <t>52169/11.12.2024</t>
  </si>
  <si>
    <t>52171/11.12.2024</t>
  </si>
  <si>
    <t>52172/11.12.2024</t>
  </si>
  <si>
    <t>64819/13.2024</t>
  </si>
  <si>
    <t>75753/17.12.2024</t>
  </si>
  <si>
    <t>75768/17.12.2024</t>
  </si>
  <si>
    <t>75774/17.12.2024</t>
  </si>
  <si>
    <t>85921/19.12.2024</t>
  </si>
  <si>
    <t>85923/19.12.2024</t>
  </si>
  <si>
    <t>85924/19.12.2024</t>
  </si>
  <si>
    <t>85929/19.12.202</t>
  </si>
  <si>
    <t>85926/19.12.2024</t>
  </si>
  <si>
    <t>85930/19.12.202</t>
  </si>
  <si>
    <t>85925/19.12.2024</t>
  </si>
  <si>
    <t>85919/19.12.2024</t>
  </si>
  <si>
    <t>85920/19.12.2024</t>
  </si>
  <si>
    <t>85927/19.12.2024</t>
  </si>
  <si>
    <t>85922/19.12.2024</t>
  </si>
  <si>
    <t>85928/19.12.2024</t>
  </si>
  <si>
    <t>97814/23.12.2024</t>
  </si>
  <si>
    <t>97820/23.12.2024</t>
  </si>
  <si>
    <t xml:space="preserve"> свидетельство </t>
  </si>
  <si>
    <t xml:space="preserve">свидетельство </t>
  </si>
  <si>
    <t>свидетельство</t>
  </si>
  <si>
    <t xml:space="preserve">патент </t>
  </si>
  <si>
    <t>свидетельсво</t>
  </si>
  <si>
    <t>Грант на выполнение НИР на тему «Разработка приложения для отслеживания уровня стресса для работников РЖД»</t>
  </si>
  <si>
    <t>Грант на выполнение НИР на тему «Программный комплекс для осуществления расчетов по оценке риска от воздействия атмосферных загрязнений»</t>
  </si>
  <si>
    <t xml:space="preserve">Приказ № 585/ПВ от 23.04.2024   ПП 306777 от 26.04.2024 </t>
  </si>
  <si>
    <t>Грант на выполнение НИР на тему «Разработка интеллектуальной системы приема к перевозке щебня в полувагонах»</t>
  </si>
  <si>
    <t>Приказ № 468/ПВ от 22.03.2024   ПП 306777 от 26.04.2024</t>
  </si>
  <si>
    <t>Грант на выполнение НИР на тему «Объемно-модульные здания в многоэтажном строительстве в районах пострадавших вследствие чрезвычайных ситуаций природного и техногенного характера в различных климатических условиях»</t>
  </si>
  <si>
    <t>Приказ № 466/ПВ от 22.03.2024   ПП 306777 от 26.04.2024</t>
  </si>
  <si>
    <t>Грант на выполнение НИР на тему «База данных в виде приложения на смартфоне для оптимизации расследования несчастных случаев на производстве»</t>
  </si>
  <si>
    <t>Приказ № 467/ПВ от 22.03.2024   ПП 306777 от 26.04.2024</t>
  </si>
  <si>
    <t>Грант на выполнение НИР на тему «Разработка высокоэффективных ремонтно-восстановительных составов при использовании бетонных отходов разрушенных зданий и сооружений»</t>
  </si>
  <si>
    <t>Приказ № 584/ПВ от 23.04.2024   ПП 306777 от 26.04.2024</t>
  </si>
  <si>
    <t>Грант на выполнение НИР на тему «Разработка цифровой биржи научно-исследовательских результатов ПГУПС»</t>
  </si>
  <si>
    <t>Приказ № 469/ПВ от 22.03.2024   ПП 306777 от 26.04.2024</t>
  </si>
  <si>
    <t>Политика в области инноваций и коммерциализации разработок</t>
  </si>
  <si>
    <t>Грант на выполнение НИР на тему «Электрификация открытого спортивного комплекса с применением возобновляемых источников энергии на геолого-геодезической базе ПГУПС»</t>
  </si>
  <si>
    <t>Приказ № 470/ПВ от 22.03.2024   ПП 306777 от 26.04.2024</t>
  </si>
  <si>
    <t>Кампусная и инфраструктурная политика</t>
  </si>
  <si>
    <t>Грант на выполнение НИР на тему «Программный комплекс для дифференциальной оценки риска здоровью населения от воздействия железнодорожного и автомобильного транспорта»</t>
  </si>
  <si>
    <t>Приказ № 586/ПВ от 23.04.2024   ПП 306777 от 26.04.2024</t>
  </si>
  <si>
    <t>Грант на выполнение НИР на тему «Расчёт фактической пропускной способности железнодорожного переезда с использованием систем машинного зрения»</t>
  </si>
  <si>
    <t>Приказ № 471/ПВ от 22.03.2024   ПП 306777 от 26.04.2024</t>
  </si>
  <si>
    <t>Грант на выполнение НИР на тему «Создание инновационной двухосной скоростной платформы для интермодальных грузовых перевозок»</t>
  </si>
  <si>
    <t>Приказ № 472/ПВ от 22.03.2024   ПП 306777 от 26.04.2024</t>
  </si>
  <si>
    <t>Приказ № 1884/ПВ от 19.12.2024   ПП 131259 от 25.12.2024</t>
  </si>
  <si>
    <t>Грант на выполнение НИР на тему «Разработка системы для работы информационных киосков Университета»</t>
  </si>
  <si>
    <t>Приказ № 1882/ПВ от 19.12.2024   ПП 131259 от 25.12.2024</t>
  </si>
  <si>
    <t>Политика в области цифровой трансформации и открытых данных (цифровая трансформация университета)</t>
  </si>
  <si>
    <t>Грант на выполнение НИР на тему «Организация челночного движения э/п «Ласточка» по маршруту Санкт-Петербург - Псков - Великий Новгород - Санкт-Петербург»</t>
  </si>
  <si>
    <t>Приказ № 1879/ПВ от 19.12.2024   ПП 131259 от 25.12.2024</t>
  </si>
  <si>
    <t>Научно-исследовательская политика и политика в области инноваций и коммерциализации разработок (научно-исследовательская политика)</t>
  </si>
  <si>
    <t>Грант на выполнение НИР на тему «Исследование оптимальных методов планирования и распределения вывода данных в мультимониторных системах в реальном времени с учётом динамической нагрузки»</t>
  </si>
  <si>
    <t>Приказ № 1881/ПВ от 19.12.2024   ПП 131259 от 25.12.2024</t>
  </si>
  <si>
    <t>Грант на выполнение НИР на тему «Проект навесной конструкции для парков и аллей»</t>
  </si>
  <si>
    <t>Приказ № 1880/ПВ от 19.12.2024   ПП 131259 от 25.12.2024</t>
  </si>
  <si>
    <t>Грант на выполнение НИР на тему «Разработка метода повышения экологичности и экономичности газовых двигателей внутреннего сгорания локомотивов для тяжеловесного движения»</t>
  </si>
  <si>
    <t>Приказ № 1885/ПВ от 19.12.2024   ПП 131259 от 25.12.2024</t>
  </si>
  <si>
    <t>Грант на выполнение НИР на тему «Альтернативные типы зданий, возводимые на территориях подверженных вероятному подтоплению»</t>
  </si>
  <si>
    <t>Приказ № 1886/ПВ от 19.12.2024   ПП 131259 от 25.12.2024</t>
  </si>
  <si>
    <t>Грант на выполнение НИР на тему «Совершенствование математических моделей и методов трассирования участков железных дорог в условиях пересеченной местности»</t>
  </si>
  <si>
    <t>Приказ № 1883/ПВ от 19.12.2024   ПП 131259 от 25.12.2024</t>
  </si>
  <si>
    <t>заявка</t>
  </si>
  <si>
    <t>НИР по гранту выполнена</t>
  </si>
  <si>
    <t>Разработка требований к характеристикам и режимам работы иннерционного стенда для испытаний пар трения дискового тормоза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</si>
</sst>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scheme val="minor"/>
    </font>
    <font>
      <sz val="11"/>
      <color theme="1"/>
      <name val="Calibri"/>
      <family val="2"/>
      <charset val="204"/>
      <scheme val="minor"/>
    </font>
    <font>
      <sz val="11"/>
      <color theme="1"/>
      <name val="Calibri"/>
      <family val="2"/>
      <charset val="204"/>
      <scheme val="minor"/>
    </font>
    <font>
      <sz val="8"/>
      <name val="Times New Roman"/>
      <family val="1"/>
      <charset val="204"/>
    </font>
    <font>
      <b/>
      <sz val="8"/>
      <name val="Times New Roman"/>
      <family val="1"/>
      <charset val="204"/>
    </font>
    <font>
      <sz val="10"/>
      <name val="Arimo"/>
    </font>
    <font>
      <b/>
      <sz val="9"/>
      <name val="Times New Roman"/>
      <family val="1"/>
      <charset val="204"/>
    </font>
    <font>
      <i/>
      <sz val="8"/>
      <name val="Times New Roman"/>
      <family val="1"/>
      <charset val="204"/>
    </font>
    <font>
      <sz val="14"/>
      <name val="Times New Roman"/>
      <family val="1"/>
      <charset val="204"/>
    </font>
    <font>
      <i/>
      <sz val="8"/>
      <color indexed="2"/>
      <name val="Times New Roman"/>
      <family val="1"/>
      <charset val="204"/>
    </font>
    <font>
      <i/>
      <sz val="8"/>
      <color theme="1"/>
      <name val="Times New Roman"/>
      <family val="1"/>
      <charset val="204"/>
    </font>
    <font>
      <b/>
      <sz val="9"/>
      <name val="Times New Roman"/>
      <family val="1"/>
      <charset val="204"/>
    </font>
    <font>
      <b/>
      <sz val="8"/>
      <name val="Times New Roman"/>
      <family val="1"/>
      <charset val="204"/>
    </font>
    <font>
      <sz val="8"/>
      <name val="Times New Roman"/>
      <family val="1"/>
      <charset val="204"/>
    </font>
    <font>
      <sz val="14"/>
      <name val="Times New Roman"/>
      <family val="1"/>
      <charset val="204"/>
    </font>
    <font>
      <sz val="10"/>
      <color rgb="FF000000"/>
      <name val="Arimo"/>
    </font>
    <font>
      <sz val="10"/>
      <name val="Arimo"/>
      <charset val="204"/>
    </font>
    <font>
      <b/>
      <sz val="10"/>
      <name val="Times New Roman"/>
      <family val="1"/>
      <charset val="204"/>
    </font>
    <font>
      <sz val="9"/>
      <name val="Times New Roman"/>
      <family val="1"/>
      <charset val="204"/>
    </font>
    <font>
      <sz val="10"/>
      <color theme="1"/>
      <name val="Calibri"/>
      <family val="2"/>
      <charset val="204"/>
      <scheme val="minor"/>
    </font>
    <font>
      <sz val="11"/>
      <name val="Calibri"/>
      <family val="2"/>
      <charset val="204"/>
      <scheme val="minor"/>
    </font>
  </fonts>
  <fills count="10">
    <fill>
      <patternFill patternType="none"/>
    </fill>
    <fill>
      <patternFill patternType="gray125"/>
    </fill>
    <fill>
      <patternFill patternType="solid">
        <fgColor theme="2" tint="-0.14999847407452621"/>
        <bgColor theme="2" tint="-0.14999847407452621"/>
      </patternFill>
    </fill>
    <fill>
      <patternFill patternType="solid">
        <fgColor rgb="FFFFF3CB"/>
        <bgColor rgb="FFFFF3CB"/>
      </patternFill>
    </fill>
    <fill>
      <patternFill patternType="solid">
        <fgColor rgb="FFD8D8D8"/>
        <bgColor rgb="FFD8D8D8"/>
      </patternFill>
    </fill>
    <fill>
      <patternFill patternType="solid">
        <fgColor theme="2" tint="-0.14999847407452621"/>
        <bgColor indexed="64"/>
      </patternFill>
    </fill>
    <fill>
      <patternFill patternType="solid">
        <fgColor rgb="FFFFF3CB"/>
        <bgColor rgb="FFF1F0B9"/>
      </patternFill>
    </fill>
    <fill>
      <patternFill patternType="solid">
        <fgColor theme="0" tint="-0.14999847407452621"/>
        <bgColor indexed="64"/>
      </patternFill>
    </fill>
    <fill>
      <patternFill patternType="solid">
        <fgColor theme="0"/>
        <bgColor rgb="FFD8D8D8"/>
      </patternFill>
    </fill>
    <fill>
      <patternFill patternType="solid">
        <fgColor theme="0"/>
        <bgColor indexed="64"/>
      </patternFill>
    </fill>
  </fills>
  <borders count="44">
    <border>
      <left/>
      <right/>
      <top/>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bottom style="thin">
        <color auto="1"/>
      </bottom>
      <diagonal/>
    </border>
    <border>
      <left/>
      <right/>
      <top style="thin">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medium">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s>
  <cellStyleXfs count="4">
    <xf numFmtId="0" fontId="0" fillId="0" borderId="0"/>
    <xf numFmtId="0" fontId="15" fillId="0" borderId="0"/>
    <xf numFmtId="0" fontId="2" fillId="0" borderId="0"/>
    <xf numFmtId="9" fontId="2" fillId="0" borderId="0"/>
  </cellStyleXfs>
  <cellXfs count="184">
    <xf numFmtId="0" fontId="0" fillId="0" borderId="0" xfId="0"/>
    <xf numFmtId="0" fontId="3" fillId="3" borderId="18" xfId="0" applyFont="1" applyFill="1" applyBorder="1" applyAlignment="1" applyProtection="1">
      <alignment horizontal="center" vertical="center" wrapText="1"/>
      <protection locked="0"/>
    </xf>
    <xf numFmtId="49" fontId="3" fillId="3" borderId="19" xfId="0" applyNumberFormat="1"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4" fontId="3" fillId="3" borderId="19" xfId="0" applyNumberFormat="1" applyFont="1" applyFill="1" applyBorder="1" applyAlignment="1" applyProtection="1">
      <alignment horizontal="right" vertical="center" wrapText="1"/>
      <protection locked="0"/>
    </xf>
    <xf numFmtId="0" fontId="3" fillId="3" borderId="19" xfId="0" applyFont="1" applyFill="1" applyBorder="1" applyAlignment="1" applyProtection="1">
      <alignment horizontal="left" vertical="center" wrapText="1"/>
      <protection locked="0"/>
    </xf>
    <xf numFmtId="4" fontId="3" fillId="3" borderId="19" xfId="0" applyNumberFormat="1" applyFont="1" applyFill="1" applyBorder="1" applyAlignment="1" applyProtection="1">
      <alignment horizontal="left" vertical="center" wrapText="1"/>
      <protection locked="0"/>
    </xf>
    <xf numFmtId="0" fontId="13" fillId="3" borderId="18" xfId="0" applyFont="1" applyFill="1" applyBorder="1" applyAlignment="1" applyProtection="1">
      <alignment horizontal="center" vertical="center" wrapText="1"/>
      <protection locked="0"/>
    </xf>
    <xf numFmtId="49" fontId="13" fillId="3" borderId="19" xfId="0" applyNumberFormat="1" applyFont="1" applyFill="1" applyBorder="1" applyAlignment="1" applyProtection="1">
      <alignment horizontal="center" vertical="center" wrapText="1"/>
      <protection locked="0"/>
    </xf>
    <xf numFmtId="0" fontId="13" fillId="3" borderId="19" xfId="0" applyFont="1" applyFill="1" applyBorder="1" applyAlignment="1" applyProtection="1">
      <alignment horizontal="center" vertical="center" wrapText="1"/>
      <protection locked="0"/>
    </xf>
    <xf numFmtId="4" fontId="13" fillId="3" borderId="19" xfId="0" applyNumberFormat="1" applyFont="1" applyFill="1" applyBorder="1" applyAlignment="1" applyProtection="1">
      <alignment horizontal="right" vertical="center" wrapText="1"/>
      <protection locked="0"/>
    </xf>
    <xf numFmtId="0" fontId="13" fillId="3" borderId="19" xfId="0" applyFont="1" applyFill="1" applyBorder="1" applyAlignment="1" applyProtection="1">
      <alignment horizontal="left" vertical="center" wrapText="1"/>
      <protection locked="0"/>
    </xf>
    <xf numFmtId="0" fontId="13" fillId="3" borderId="13" xfId="0" applyFont="1" applyFill="1" applyBorder="1" applyAlignment="1" applyProtection="1">
      <alignment horizontal="center" vertical="center" wrapText="1"/>
      <protection locked="0"/>
    </xf>
    <xf numFmtId="0" fontId="13" fillId="3" borderId="34" xfId="0" applyFont="1" applyFill="1" applyBorder="1" applyAlignment="1" applyProtection="1">
      <alignment horizontal="center" vertical="center" wrapText="1"/>
      <protection locked="0"/>
    </xf>
    <xf numFmtId="0" fontId="13" fillId="3" borderId="31"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0" borderId="0" xfId="0" applyFont="1" applyAlignment="1">
      <alignment horizontal="center" vertical="center" wrapText="1"/>
    </xf>
    <xf numFmtId="0" fontId="3" fillId="0" borderId="0" xfId="0" applyFont="1" applyAlignment="1">
      <alignment wrapText="1"/>
    </xf>
    <xf numFmtId="0" fontId="3" fillId="6" borderId="18" xfId="0" applyFont="1" applyFill="1" applyBorder="1" applyAlignment="1" applyProtection="1">
      <alignment horizontal="center" vertical="center" wrapText="1"/>
      <protection locked="0"/>
    </xf>
    <xf numFmtId="0" fontId="3" fillId="6" borderId="19" xfId="0" applyFont="1" applyFill="1" applyBorder="1" applyAlignment="1" applyProtection="1">
      <alignment horizontal="center" vertical="center" wrapText="1"/>
      <protection locked="0"/>
    </xf>
    <xf numFmtId="4" fontId="3" fillId="6" borderId="19" xfId="0" applyNumberFormat="1" applyFont="1" applyFill="1" applyBorder="1" applyAlignment="1" applyProtection="1">
      <alignment horizontal="right" vertical="center" wrapText="1"/>
      <protection locked="0"/>
    </xf>
    <xf numFmtId="0" fontId="3" fillId="6" borderId="11" xfId="0" applyFont="1" applyFill="1" applyBorder="1" applyAlignment="1" applyProtection="1">
      <alignment horizontal="center" vertical="center" wrapText="1"/>
      <protection locked="0"/>
    </xf>
    <xf numFmtId="0" fontId="3" fillId="6" borderId="37" xfId="0" applyFont="1" applyFill="1" applyBorder="1" applyAlignment="1" applyProtection="1">
      <alignment horizontal="center" vertical="center" wrapText="1"/>
      <protection locked="0"/>
    </xf>
    <xf numFmtId="49" fontId="3" fillId="3" borderId="24" xfId="0" applyNumberFormat="1" applyFont="1" applyFill="1" applyBorder="1" applyAlignment="1" applyProtection="1">
      <alignment horizontal="center" vertical="center" wrapText="1"/>
      <protection locked="0"/>
    </xf>
    <xf numFmtId="49" fontId="3" fillId="3" borderId="12" xfId="0" applyNumberFormat="1" applyFont="1" applyFill="1" applyBorder="1" applyAlignment="1" applyProtection="1">
      <alignment horizontal="center" vertical="center" wrapText="1"/>
      <protection locked="0"/>
    </xf>
    <xf numFmtId="49" fontId="3" fillId="3" borderId="11" xfId="0" applyNumberFormat="1" applyFont="1" applyFill="1" applyBorder="1" applyAlignment="1" applyProtection="1">
      <alignment horizontal="center" vertical="center" wrapText="1"/>
      <protection locked="0"/>
    </xf>
    <xf numFmtId="49" fontId="3" fillId="3" borderId="25" xfId="0" applyNumberFormat="1" applyFont="1" applyFill="1" applyBorder="1" applyAlignment="1" applyProtection="1">
      <alignment horizontal="center" vertical="center" wrapText="1"/>
      <protection locked="0"/>
    </xf>
    <xf numFmtId="14" fontId="3" fillId="3" borderId="19" xfId="0" applyNumberFormat="1" applyFont="1" applyFill="1" applyBorder="1" applyAlignment="1" applyProtection="1">
      <alignment horizontal="center" vertical="center" wrapText="1"/>
      <protection locked="0"/>
    </xf>
    <xf numFmtId="0" fontId="1" fillId="0" borderId="0" xfId="0" applyFont="1"/>
    <xf numFmtId="0" fontId="3" fillId="0" borderId="0" xfId="0" applyFont="1"/>
    <xf numFmtId="0" fontId="4" fillId="0" borderId="0" xfId="0" applyFont="1" applyAlignment="1">
      <alignment vertical="center" wrapText="1"/>
    </xf>
    <xf numFmtId="0" fontId="3" fillId="0" borderId="0" xfId="0" applyFont="1" applyAlignment="1">
      <alignment horizontal="center" vertical="center"/>
    </xf>
    <xf numFmtId="0" fontId="5" fillId="0" borderId="0" xfId="0" applyFont="1"/>
    <xf numFmtId="0" fontId="3" fillId="0" borderId="3" xfId="0" applyFont="1" applyBorder="1"/>
    <xf numFmtId="0" fontId="3" fillId="0" borderId="8" xfId="0" applyFont="1" applyBorder="1"/>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left"/>
    </xf>
    <xf numFmtId="4" fontId="13" fillId="3" borderId="19" xfId="0" applyNumberFormat="1" applyFont="1" applyFill="1" applyBorder="1" applyAlignment="1" applyProtection="1">
      <alignment horizontal="center" vertical="center" wrapText="1"/>
      <protection locked="0"/>
    </xf>
    <xf numFmtId="0" fontId="3" fillId="0" borderId="0" xfId="1" applyFont="1" applyAlignment="1">
      <alignment horizontal="left" vertical="center" wrapText="1"/>
    </xf>
    <xf numFmtId="0" fontId="20" fillId="0" borderId="0" xfId="0" applyFont="1"/>
    <xf numFmtId="0" fontId="3" fillId="0" borderId="0" xfId="1" applyFont="1"/>
    <xf numFmtId="0" fontId="3" fillId="0" borderId="18" xfId="0" applyFont="1" applyBorder="1" applyAlignment="1">
      <alignment horizontal="center" vertical="center" wrapText="1"/>
    </xf>
    <xf numFmtId="0" fontId="3" fillId="0" borderId="13" xfId="0" applyFont="1" applyBorder="1" applyAlignment="1">
      <alignment horizontal="center" vertical="center" wrapText="1"/>
    </xf>
    <xf numFmtId="4" fontId="17" fillId="4" borderId="23" xfId="0" applyNumberFormat="1" applyFont="1" applyFill="1" applyBorder="1" applyAlignment="1">
      <alignment horizontal="center" vertical="center" wrapText="1"/>
    </xf>
    <xf numFmtId="0" fontId="17" fillId="0" borderId="23" xfId="0" applyFont="1" applyBorder="1" applyAlignment="1">
      <alignment horizontal="center" vertical="center" wrapText="1"/>
    </xf>
    <xf numFmtId="4" fontId="3" fillId="0" borderId="0" xfId="0" applyNumberFormat="1" applyFont="1" applyAlignment="1">
      <alignment horizontal="center" vertical="center" wrapText="1"/>
    </xf>
    <xf numFmtId="0" fontId="8" fillId="0" borderId="0" xfId="0" applyFont="1"/>
    <xf numFmtId="4" fontId="4" fillId="0" borderId="0" xfId="0" applyNumberFormat="1" applyFont="1" applyAlignment="1">
      <alignment horizontal="center" vertical="center" wrapText="1"/>
    </xf>
    <xf numFmtId="0" fontId="19" fillId="0" borderId="0" xfId="0" applyFont="1"/>
    <xf numFmtId="0" fontId="6" fillId="0" borderId="0" xfId="0" applyFont="1" applyAlignment="1">
      <alignment vertical="center" wrapText="1"/>
    </xf>
    <xf numFmtId="0" fontId="4" fillId="0" borderId="0" xfId="0" applyFont="1" applyAlignment="1">
      <alignment horizontal="left" vertical="center" wrapText="1"/>
    </xf>
    <xf numFmtId="0" fontId="3" fillId="0" borderId="11" xfId="0" applyFont="1" applyBorder="1" applyAlignment="1">
      <alignment horizontal="center" vertical="center" wrapText="1"/>
    </xf>
    <xf numFmtId="0" fontId="3" fillId="0" borderId="37" xfId="0" applyFont="1" applyBorder="1" applyAlignment="1">
      <alignment horizontal="center" vertical="center" wrapText="1"/>
    </xf>
    <xf numFmtId="4" fontId="17" fillId="2" borderId="38"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4" fontId="17" fillId="2" borderId="2"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7" fillId="0" borderId="0" xfId="0" applyFont="1" applyAlignment="1">
      <alignment vertical="center"/>
    </xf>
    <xf numFmtId="0" fontId="10" fillId="0" borderId="0" xfId="0" applyFont="1"/>
    <xf numFmtId="0" fontId="12" fillId="0" borderId="0" xfId="0" applyFont="1" applyAlignment="1">
      <alignment horizontal="center" vertical="center" wrapText="1"/>
    </xf>
    <xf numFmtId="4" fontId="12" fillId="0" borderId="0" xfId="0" applyNumberFormat="1" applyFont="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0" xfId="0" applyFont="1" applyAlignment="1">
      <alignment horizontal="center" vertical="center" wrapText="1"/>
    </xf>
    <xf numFmtId="4" fontId="13" fillId="0" borderId="0" xfId="0" applyNumberFormat="1" applyFont="1" applyAlignment="1">
      <alignment horizontal="center" vertical="center" wrapText="1"/>
    </xf>
    <xf numFmtId="0" fontId="14" fillId="0" borderId="0" xfId="0" applyFont="1"/>
    <xf numFmtId="0" fontId="16" fillId="0" borderId="0" xfId="1" applyFont="1" applyAlignment="1">
      <alignment horizontal="center" vertical="center"/>
    </xf>
    <xf numFmtId="0" fontId="4" fillId="0" borderId="0" xfId="1" applyFont="1" applyAlignment="1">
      <alignment horizontal="left" vertical="center" wrapText="1"/>
    </xf>
    <xf numFmtId="4" fontId="4" fillId="0" borderId="0" xfId="1" applyNumberFormat="1" applyFont="1" applyAlignment="1">
      <alignment horizontal="center" vertical="center" wrapText="1"/>
    </xf>
    <xf numFmtId="0" fontId="4" fillId="0" borderId="13" xfId="1" applyFont="1" applyBorder="1" applyAlignment="1">
      <alignment horizontal="left" vertical="center" wrapText="1"/>
    </xf>
    <xf numFmtId="0" fontId="3" fillId="0" borderId="18" xfId="1" applyFont="1" applyBorder="1" applyAlignment="1">
      <alignment horizontal="center" vertical="center" wrapText="1"/>
    </xf>
    <xf numFmtId="0" fontId="3" fillId="0" borderId="19" xfId="1" applyFont="1" applyBorder="1" applyAlignment="1">
      <alignment horizontal="center" vertical="center" wrapText="1"/>
    </xf>
    <xf numFmtId="0" fontId="16" fillId="0" borderId="19" xfId="1" applyFont="1" applyBorder="1" applyAlignment="1">
      <alignment horizontal="left"/>
    </xf>
    <xf numFmtId="0" fontId="3" fillId="0" borderId="13" xfId="1" applyFont="1" applyBorder="1" applyAlignment="1">
      <alignment horizontal="center" vertical="center" wrapText="1"/>
    </xf>
    <xf numFmtId="4" fontId="17" fillId="5" borderId="23" xfId="1" applyNumberFormat="1" applyFont="1" applyFill="1" applyBorder="1" applyAlignment="1">
      <alignment horizontal="center" vertical="center" wrapText="1"/>
    </xf>
    <xf numFmtId="0" fontId="17" fillId="0" borderId="23" xfId="1" applyFont="1" applyBorder="1" applyAlignment="1">
      <alignment horizontal="center" vertical="center" wrapText="1"/>
    </xf>
    <xf numFmtId="0" fontId="16" fillId="0" borderId="0" xfId="1" applyFont="1" applyAlignment="1">
      <alignment horizontal="center" vertical="center" wrapText="1"/>
    </xf>
    <xf numFmtId="0" fontId="3" fillId="0" borderId="0" xfId="1" applyFont="1" applyAlignment="1">
      <alignment horizontal="center" vertical="center" wrapText="1"/>
    </xf>
    <xf numFmtId="4" fontId="3" fillId="0" borderId="0" xfId="1" applyNumberFormat="1" applyFont="1" applyAlignment="1">
      <alignment horizontal="center" vertical="center" wrapText="1"/>
    </xf>
    <xf numFmtId="0" fontId="16" fillId="0" borderId="0" xfId="1" applyFont="1" applyAlignment="1">
      <alignment horizontal="left" vertical="center"/>
    </xf>
    <xf numFmtId="4" fontId="16" fillId="0" borderId="0" xfId="1" applyNumberFormat="1" applyFont="1" applyAlignment="1">
      <alignment horizontal="center" vertical="center"/>
    </xf>
    <xf numFmtId="0" fontId="15" fillId="0" borderId="0" xfId="1"/>
    <xf numFmtId="0" fontId="17" fillId="8" borderId="0" xfId="0" applyFont="1" applyFill="1" applyAlignment="1">
      <alignment horizontal="center" vertical="center" wrapText="1"/>
    </xf>
    <xf numFmtId="4" fontId="17" fillId="8" borderId="0" xfId="0" applyNumberFormat="1" applyFont="1" applyFill="1" applyAlignment="1">
      <alignment horizontal="center" vertical="center" wrapText="1"/>
    </xf>
    <xf numFmtId="0" fontId="17" fillId="9" borderId="0" xfId="0" applyFont="1" applyFill="1" applyAlignment="1">
      <alignment horizontal="center" vertical="center" wrapText="1"/>
    </xf>
    <xf numFmtId="0" fontId="0" fillId="9" borderId="0" xfId="0" applyFill="1"/>
    <xf numFmtId="0" fontId="3" fillId="0" borderId="19" xfId="0" applyFont="1" applyBorder="1" applyAlignment="1">
      <alignment horizontal="center" vertical="center" wrapText="1"/>
    </xf>
    <xf numFmtId="0" fontId="4" fillId="0" borderId="0" xfId="0" applyFont="1" applyAlignment="1">
      <alignment horizontal="center" vertical="center" wrapText="1"/>
    </xf>
    <xf numFmtId="0" fontId="4" fillId="0" borderId="19" xfId="0" applyFont="1" applyBorder="1" applyAlignment="1">
      <alignment horizontal="center" vertical="center" wrapText="1"/>
    </xf>
    <xf numFmtId="0" fontId="6" fillId="0" borderId="0" xfId="0" applyFont="1" applyAlignment="1">
      <alignment horizontal="center" vertical="center" wrapText="1"/>
    </xf>
    <xf numFmtId="0" fontId="4" fillId="0" borderId="0" xfId="1" applyFont="1" applyAlignment="1">
      <alignment horizontal="center" vertical="center" wrapText="1"/>
    </xf>
    <xf numFmtId="49" fontId="13" fillId="3" borderId="11" xfId="0" applyNumberFormat="1" applyFont="1" applyFill="1" applyBorder="1" applyAlignment="1" applyProtection="1">
      <alignment horizontal="center" vertical="center" wrapText="1"/>
      <protection locked="0"/>
    </xf>
    <xf numFmtId="49" fontId="13" fillId="3" borderId="30" xfId="0" applyNumberFormat="1" applyFont="1" applyFill="1" applyBorder="1" applyAlignment="1" applyProtection="1">
      <alignment horizontal="center" vertical="center" wrapText="1"/>
      <protection locked="0"/>
    </xf>
    <xf numFmtId="0" fontId="13" fillId="3" borderId="24" xfId="0" applyFont="1" applyFill="1" applyBorder="1" applyAlignment="1" applyProtection="1">
      <alignment horizontal="center" vertical="center" wrapText="1"/>
      <protection locked="0"/>
    </xf>
    <xf numFmtId="0" fontId="13" fillId="3" borderId="19" xfId="0" applyFont="1" applyFill="1" applyBorder="1" applyAlignment="1" applyProtection="1">
      <alignment horizontal="right" vertical="center" wrapText="1"/>
      <protection locked="0"/>
    </xf>
    <xf numFmtId="14" fontId="13" fillId="3" borderId="19" xfId="0" applyNumberFormat="1" applyFont="1" applyFill="1" applyBorder="1" applyAlignment="1" applyProtection="1">
      <alignment horizontal="center" vertical="center" wrapText="1"/>
      <protection locked="0"/>
    </xf>
    <xf numFmtId="49" fontId="13" fillId="3" borderId="24" xfId="0" applyNumberFormat="1" applyFont="1" applyFill="1" applyBorder="1" applyAlignment="1" applyProtection="1">
      <alignment horizontal="center" vertical="center" wrapText="1"/>
      <protection locked="0"/>
    </xf>
    <xf numFmtId="0" fontId="0" fillId="0" borderId="0" xfId="0"/>
    <xf numFmtId="0" fontId="0" fillId="0" borderId="0" xfId="0"/>
    <xf numFmtId="0" fontId="3" fillId="3" borderId="19" xfId="0" applyFont="1" applyFill="1" applyBorder="1" applyAlignment="1" applyProtection="1">
      <alignment horizontal="right" vertical="center" wrapText="1"/>
      <protection locked="0"/>
    </xf>
    <xf numFmtId="0" fontId="0" fillId="0" borderId="0" xfId="0"/>
    <xf numFmtId="0" fontId="0" fillId="0" borderId="0" xfId="0"/>
    <xf numFmtId="0" fontId="3" fillId="0" borderId="19" xfId="0" applyFont="1" applyBorder="1" applyAlignment="1">
      <alignment horizontal="center" vertical="center" wrapText="1"/>
    </xf>
    <xf numFmtId="0" fontId="0" fillId="0" borderId="0" xfId="0"/>
    <xf numFmtId="0" fontId="0" fillId="0" borderId="0" xfId="0"/>
    <xf numFmtId="49" fontId="3" fillId="3" borderId="33" xfId="0" applyNumberFormat="1" applyFont="1" applyFill="1" applyBorder="1" applyAlignment="1" applyProtection="1">
      <alignment horizontal="center" vertical="center" wrapText="1"/>
      <protection locked="0"/>
    </xf>
    <xf numFmtId="0" fontId="4" fillId="0" borderId="0" xfId="0" applyFont="1" applyAlignment="1">
      <alignment horizontal="center"/>
    </xf>
    <xf numFmtId="0" fontId="20" fillId="0" borderId="0" xfId="0" applyFont="1"/>
    <xf numFmtId="0" fontId="4" fillId="0" borderId="19" xfId="1" applyFont="1" applyBorder="1" applyAlignment="1">
      <alignment horizontal="center" vertical="center" wrapText="1"/>
    </xf>
    <xf numFmtId="0" fontId="0" fillId="0" borderId="12" xfId="0" applyBorder="1"/>
    <xf numFmtId="0" fontId="0" fillId="0" borderId="13" xfId="0" applyBorder="1"/>
    <xf numFmtId="0" fontId="3" fillId="0" borderId="0" xfId="0" applyFont="1" applyAlignment="1">
      <alignment horizontal="left" vertical="center" wrapText="1"/>
    </xf>
    <xf numFmtId="0" fontId="4" fillId="0" borderId="39" xfId="0" applyFont="1" applyBorder="1" applyAlignment="1">
      <alignment horizontal="center" vertical="center" wrapText="1"/>
    </xf>
    <xf numFmtId="0" fontId="0" fillId="0" borderId="4" xfId="0" applyBorder="1"/>
    <xf numFmtId="0" fontId="0" fillId="0" borderId="5" xfId="0" applyBorder="1"/>
    <xf numFmtId="0" fontId="0" fillId="0" borderId="6" xfId="0" applyBorder="1"/>
    <xf numFmtId="0" fontId="0" fillId="0" borderId="7" xfId="0" applyBorder="1"/>
    <xf numFmtId="4" fontId="4" fillId="2" borderId="0" xfId="0" applyNumberFormat="1" applyFont="1" applyFill="1" applyAlignment="1">
      <alignment horizontal="center"/>
    </xf>
    <xf numFmtId="0" fontId="3" fillId="0" borderId="38" xfId="0" applyFont="1" applyBorder="1" applyAlignment="1">
      <alignment horizontal="center" vertical="top"/>
    </xf>
    <xf numFmtId="0" fontId="0" fillId="0" borderId="1" xfId="0" applyBorder="1"/>
    <xf numFmtId="0" fontId="0" fillId="0" borderId="2" xfId="0" applyBorder="1"/>
    <xf numFmtId="0" fontId="3" fillId="0" borderId="0" xfId="0" applyFont="1" applyAlignment="1">
      <alignment horizontal="left" vertical="center"/>
    </xf>
    <xf numFmtId="1" fontId="4" fillId="0" borderId="19" xfId="1" applyNumberFormat="1" applyFont="1" applyBorder="1" applyAlignment="1">
      <alignment horizontal="center" vertical="center"/>
    </xf>
    <xf numFmtId="0" fontId="3" fillId="0" borderId="38" xfId="0" applyFont="1" applyBorder="1" applyAlignment="1">
      <alignment horizontal="center" vertical="center"/>
    </xf>
    <xf numFmtId="1" fontId="3" fillId="7" borderId="19" xfId="0" applyNumberFormat="1" applyFont="1" applyFill="1" applyBorder="1" applyAlignment="1">
      <alignment horizontal="center" vertical="center"/>
    </xf>
    <xf numFmtId="0" fontId="3" fillId="0" borderId="9" xfId="0" applyFont="1" applyBorder="1" applyAlignment="1">
      <alignment horizontal="left"/>
    </xf>
    <xf numFmtId="0" fontId="0" fillId="0" borderId="9" xfId="0" applyBorder="1"/>
    <xf numFmtId="0" fontId="3" fillId="0" borderId="40" xfId="0" applyFont="1" applyBorder="1" applyAlignment="1">
      <alignment horizontal="center" vertical="top"/>
    </xf>
    <xf numFmtId="0" fontId="0" fillId="0" borderId="10" xfId="0" applyBorder="1"/>
    <xf numFmtId="0" fontId="3" fillId="0" borderId="19" xfId="0" applyFont="1" applyBorder="1" applyAlignment="1">
      <alignment horizontal="center" vertical="center" wrapText="1"/>
    </xf>
    <xf numFmtId="0" fontId="3" fillId="7" borderId="21" xfId="0" applyFont="1" applyFill="1" applyBorder="1" applyAlignment="1">
      <alignment horizontal="left" vertical="center" wrapText="1"/>
    </xf>
    <xf numFmtId="0" fontId="0" fillId="0" borderId="24" xfId="0" applyBorder="1"/>
    <xf numFmtId="0" fontId="0" fillId="0" borderId="34" xfId="0" applyBorder="1"/>
    <xf numFmtId="0" fontId="3" fillId="0" borderId="4" xfId="0" applyFont="1" applyBorder="1" applyAlignment="1">
      <alignment horizontal="left"/>
    </xf>
    <xf numFmtId="1" fontId="3" fillId="7" borderId="19" xfId="0" applyNumberFormat="1" applyFont="1" applyFill="1" applyBorder="1" applyAlignment="1">
      <alignment horizontal="left" vertical="center" wrapText="1"/>
    </xf>
    <xf numFmtId="0" fontId="3" fillId="0" borderId="38" xfId="0" applyFont="1" applyBorder="1" applyAlignment="1">
      <alignment horizontal="center" vertical="center" wrapText="1"/>
    </xf>
    <xf numFmtId="0" fontId="0" fillId="0" borderId="8" xfId="0" applyBorder="1"/>
    <xf numFmtId="0" fontId="4" fillId="0" borderId="38" xfId="0" applyFont="1" applyBorder="1" applyAlignment="1">
      <alignment horizontal="center" vertical="center"/>
    </xf>
    <xf numFmtId="0" fontId="7" fillId="0" borderId="0" xfId="0" applyFont="1" applyAlignment="1">
      <alignment horizontal="left" vertical="top" wrapText="1"/>
    </xf>
    <xf numFmtId="0" fontId="0" fillId="0" borderId="0" xfId="0"/>
    <xf numFmtId="0" fontId="4" fillId="0" borderId="19" xfId="0" applyFont="1" applyBorder="1" applyAlignment="1">
      <alignment horizontal="center" vertical="center" wrapText="1"/>
    </xf>
    <xf numFmtId="0" fontId="0" fillId="0" borderId="20" xfId="0" applyBorder="1"/>
    <xf numFmtId="0" fontId="0" fillId="0" borderId="21" xfId="0" applyBorder="1"/>
    <xf numFmtId="4" fontId="4" fillId="0" borderId="19"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0" fillId="0" borderId="29" xfId="0" applyBorder="1"/>
    <xf numFmtId="0" fontId="0" fillId="0" borderId="35" xfId="0" applyBorder="1"/>
    <xf numFmtId="0" fontId="4" fillId="0" borderId="15" xfId="0" applyFont="1" applyBorder="1" applyAlignment="1">
      <alignment horizontal="center" vertical="center" wrapText="1"/>
    </xf>
    <xf numFmtId="0" fontId="0" fillId="0" borderId="28" xfId="0" applyBorder="1"/>
    <xf numFmtId="0" fontId="0" fillId="0" borderId="27" xfId="0" applyBorder="1"/>
    <xf numFmtId="0" fontId="18" fillId="0" borderId="4" xfId="0" applyFont="1" applyBorder="1" applyAlignment="1">
      <alignment horizontal="left" vertical="center" wrapText="1"/>
    </xf>
    <xf numFmtId="0" fontId="17" fillId="4" borderId="22" xfId="0" applyFont="1" applyFill="1" applyBorder="1" applyAlignment="1">
      <alignment horizontal="center" vertical="center" wrapText="1"/>
    </xf>
    <xf numFmtId="0" fontId="0" fillId="0" borderId="41" xfId="0" applyBorder="1"/>
    <xf numFmtId="0" fontId="0" fillId="0" borderId="42" xfId="0" applyBorder="1"/>
    <xf numFmtId="0" fontId="4" fillId="0" borderId="17" xfId="0" applyFont="1" applyBorder="1" applyAlignment="1">
      <alignment horizontal="center" vertical="center" wrapText="1"/>
    </xf>
    <xf numFmtId="0" fontId="0" fillId="0" borderId="16" xfId="0" applyBorder="1"/>
    <xf numFmtId="0" fontId="6" fillId="0" borderId="0" xfId="0" applyFont="1" applyAlignment="1">
      <alignment horizontal="center" vertical="center" wrapText="1"/>
    </xf>
    <xf numFmtId="0" fontId="7" fillId="0" borderId="0" xfId="0" applyFont="1" applyAlignment="1">
      <alignment horizontal="left" vertical="center" wrapText="1"/>
    </xf>
    <xf numFmtId="0" fontId="4" fillId="0" borderId="26" xfId="0" applyFont="1" applyBorder="1" applyAlignment="1">
      <alignment horizontal="center" vertical="center" wrapText="1"/>
    </xf>
    <xf numFmtId="0" fontId="9" fillId="0" borderId="0" xfId="0" applyFont="1" applyAlignment="1">
      <alignment horizontal="left" vertical="center" wrapText="1"/>
    </xf>
    <xf numFmtId="0" fontId="17" fillId="2" borderId="38" xfId="0" applyFont="1" applyFill="1" applyBorder="1" applyAlignment="1">
      <alignment horizontal="center" vertical="center" wrapText="1"/>
    </xf>
    <xf numFmtId="0" fontId="0" fillId="0" borderId="31" xfId="0" applyBorder="1"/>
    <xf numFmtId="0" fontId="0" fillId="0" borderId="33" xfId="0" applyBorder="1"/>
    <xf numFmtId="0" fontId="4" fillId="0" borderId="43" xfId="0" applyFont="1" applyBorder="1" applyAlignment="1">
      <alignment horizontal="center" vertical="center" wrapText="1"/>
    </xf>
    <xf numFmtId="0" fontId="0" fillId="0" borderId="32" xfId="0" applyBorder="1"/>
    <xf numFmtId="0" fontId="0" fillId="0" borderId="36" xfId="0" applyBorder="1"/>
    <xf numFmtId="0" fontId="12" fillId="0" borderId="19" xfId="0" applyFont="1" applyBorder="1" applyAlignment="1">
      <alignment horizontal="center" vertical="center" wrapText="1"/>
    </xf>
    <xf numFmtId="0" fontId="12" fillId="0" borderId="14" xfId="0" applyFont="1" applyBorder="1" applyAlignment="1">
      <alignment horizontal="center" vertical="center" wrapText="1"/>
    </xf>
    <xf numFmtId="4" fontId="12" fillId="0" borderId="19" xfId="0" applyNumberFormat="1" applyFont="1" applyBorder="1" applyAlignment="1">
      <alignment horizontal="center" vertical="center" wrapText="1"/>
    </xf>
    <xf numFmtId="0" fontId="11" fillId="0" borderId="0" xfId="0" applyFont="1" applyAlignment="1">
      <alignment horizontal="center" vertical="center" wrapText="1"/>
    </xf>
    <xf numFmtId="0" fontId="12" fillId="0" borderId="15" xfId="0" applyFont="1" applyBorder="1" applyAlignment="1">
      <alignment horizontal="center" vertical="center" wrapText="1"/>
    </xf>
    <xf numFmtId="0" fontId="12" fillId="0" borderId="17" xfId="0" applyFont="1" applyBorder="1" applyAlignment="1">
      <alignment horizontal="center" vertical="center" wrapText="1"/>
    </xf>
    <xf numFmtId="0" fontId="7" fillId="0" borderId="0" xfId="1" applyFont="1" applyAlignment="1">
      <alignment horizontal="left" vertical="center" wrapText="1"/>
    </xf>
    <xf numFmtId="0" fontId="16" fillId="0" borderId="0" xfId="1" applyFont="1" applyAlignment="1">
      <alignment horizontal="center" vertical="center"/>
    </xf>
    <xf numFmtId="0" fontId="16" fillId="0" borderId="0" xfId="1" applyFont="1" applyAlignment="1">
      <alignment horizontal="left" vertical="center"/>
    </xf>
    <xf numFmtId="4" fontId="16" fillId="0" borderId="0" xfId="1" applyNumberFormat="1" applyFont="1" applyAlignment="1">
      <alignment horizontal="center" vertical="center"/>
    </xf>
    <xf numFmtId="0" fontId="4" fillId="0" borderId="0" xfId="1" applyFont="1" applyAlignment="1">
      <alignment horizontal="center" vertical="center" wrapText="1"/>
    </xf>
    <xf numFmtId="0" fontId="4" fillId="0" borderId="15" xfId="1" applyFont="1" applyBorder="1" applyAlignment="1">
      <alignment horizontal="center" vertical="center" wrapText="1"/>
    </xf>
    <xf numFmtId="4" fontId="4" fillId="0" borderId="19" xfId="1" applyNumberFormat="1" applyFont="1" applyBorder="1" applyAlignment="1">
      <alignment horizontal="center" vertical="center" wrapText="1"/>
    </xf>
    <xf numFmtId="0" fontId="4" fillId="0" borderId="14" xfId="1" applyFont="1" applyBorder="1" applyAlignment="1">
      <alignment horizontal="center" vertical="center" wrapText="1"/>
    </xf>
    <xf numFmtId="0" fontId="7" fillId="0" borderId="0" xfId="1" applyFont="1" applyAlignment="1">
      <alignment horizontal="left" vertical="top" wrapText="1"/>
    </xf>
    <xf numFmtId="0" fontId="17" fillId="5" borderId="22" xfId="1" applyFont="1" applyFill="1" applyBorder="1" applyAlignment="1">
      <alignment horizontal="center" vertical="center" wrapText="1"/>
    </xf>
  </cellXfs>
  <cellStyles count="4">
    <cellStyle name="Обычный" xfId="0" builtinId="0"/>
    <cellStyle name="Обычный 2" xfId="1"/>
    <cellStyle name="Обычный 3" xfId="2"/>
    <cellStyle name="Процентный 2" xfId="3"/>
  </cellStyles>
  <dxfs count="37">
    <dxf>
      <font>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condense val="0"/>
        <extend val="0"/>
        <outline val="0"/>
        <shadow val="0"/>
        <vertAlign val="baseline"/>
        <sz val="8"/>
        <color auto="1"/>
        <name val="Times New Roman"/>
      </font>
      <fill>
        <patternFill patternType="solid">
          <fgColor indexed="64"/>
          <bgColor theme="7" tint="0.79998168889431442"/>
        </patternFill>
      </fill>
      <alignment horizontal="center" vertical="center" wrapText="1"/>
      <protection locked="0" hidden="0"/>
    </dxf>
    <dxf>
      <font>
        <strike val="0"/>
        <condense val="0"/>
        <extend val="0"/>
        <outline val="0"/>
        <shadow val="0"/>
        <vertAlign val="baseline"/>
        <sz val="8"/>
        <color auto="1"/>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vertical/>
        <horizontal/>
      </border>
      <protection locked="0" hidden="0"/>
    </dxf>
    <dxf>
      <font>
        <strike val="0"/>
        <condense val="0"/>
        <extend val="0"/>
        <outline val="0"/>
        <shadow val="0"/>
        <vertAlign val="baseline"/>
        <sz val="8"/>
        <color theme="1"/>
        <name val="Times New Roman"/>
      </font>
      <alignment horizontal="center" vertical="center" wrapText="1"/>
      <border outline="0">
        <left/>
        <right/>
        <top/>
        <bottom style="thin">
          <color indexed="64"/>
        </bottom>
      </border>
      <protection locked="1" hidden="1"/>
    </dxf>
    <dxf>
      <font>
        <strike val="0"/>
        <condense val="0"/>
        <extend val="0"/>
        <outline val="0"/>
        <shadow val="0"/>
        <vertAlign val="baseline"/>
        <sz val="8"/>
        <color auto="1"/>
        <name val="Times New Roman"/>
      </font>
      <numFmt numFmtId="0" formatCode="General"/>
      <fill>
        <patternFill patternType="solid">
          <fgColor rgb="FFFFF3CB"/>
          <bgColor rgb="FFFFF3CB"/>
        </patternFill>
      </fill>
      <alignment horizontal="center" vertical="center" wrapText="1"/>
      <border>
        <left/>
        <right style="thin">
          <color auto="1"/>
        </right>
        <top style="thin">
          <color auto="1"/>
        </top>
        <bottom style="thin">
          <color auto="1"/>
        </bottom>
        <vertical/>
        <horizontal/>
      </border>
      <protection locked="0" hidden="0"/>
    </dxf>
    <dxf>
      <font>
        <strike val="0"/>
        <condense val="0"/>
        <extend val="0"/>
        <outline val="0"/>
        <shadow val="0"/>
        <vertAlign val="baseline"/>
        <sz val="8"/>
        <color theme="1"/>
        <name val="Times New Roman"/>
      </font>
      <alignment horizontal="center" vertical="center" wrapText="1"/>
      <border outline="0">
        <left/>
        <right/>
        <top/>
        <bottom style="thin">
          <color indexed="64"/>
        </bottom>
      </border>
    </dxf>
    <dxf>
      <border>
        <top style="thin">
          <color rgb="FF000000"/>
        </top>
      </border>
    </dxf>
    <dxf>
      <border outline="0">
        <left style="thin">
          <color auto="1"/>
        </left>
        <right style="thin">
          <color auto="1"/>
        </right>
        <top style="thin">
          <color auto="1"/>
        </top>
        <bottom style="thin">
          <color auto="1"/>
        </bottom>
      </border>
    </dxf>
    <dxf>
      <protection locked="0" hidden="0"/>
    </dxf>
    <dxf>
      <border outline="0">
        <bottom style="thin">
          <color rgb="FF000000"/>
        </bottom>
      </border>
    </dxf>
    <dxf>
      <font>
        <strike val="0"/>
        <condense val="0"/>
        <extend val="0"/>
        <outline val="0"/>
        <shadow val="0"/>
        <vertAlign val="baseline"/>
        <sz val="8"/>
        <color auto="1"/>
        <name val="Times New Roman"/>
      </font>
      <fill>
        <patternFill patternType="solid">
          <fgColor indexed="64"/>
          <bgColor theme="7" tint="0.79998168889431442"/>
        </patternFill>
      </fill>
      <alignment horizontal="center" vertical="center" wrapText="1"/>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border>
      <protection locked="0" hidden="0"/>
    </dxf>
    <dxf>
      <protection locked="0" hidden="0"/>
    </dxf>
    <dxf>
      <protection locked="0" hidden="0"/>
    </dxf>
    <dxf>
      <protection locked="0" hidden="0"/>
    </dxf>
    <dxf>
      <font>
        <strike val="0"/>
        <vertAlign val="baseline"/>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color auto="1"/>
        <name val="Times New Roman"/>
      </font>
      <numFmt numFmtId="30" formatCode="@"/>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protection locked="0" hidden="0"/>
    </dxf>
    <dxf>
      <protection locked="0" hidden="0"/>
    </dxf>
    <dxf>
      <protection locked="0" hidden="0"/>
    </dxf>
    <dxf>
      <font>
        <strike val="0"/>
        <vertAlign val="baseline"/>
        <sz val="8"/>
        <color auto="1"/>
        <name val="Times New Roman"/>
      </font>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top style="thin">
          <color auto="1"/>
        </top>
        <bottom style="thin">
          <color auto="1"/>
        </bottom>
      </border>
      <protection locked="0" hidden="0"/>
    </dxf>
    <dxf>
      <protection locked="0" hidden="0"/>
    </dxf>
    <dxf>
      <protection locked="0" hidden="0"/>
    </dxf>
    <dxf>
      <protection locked="0" hidden="0"/>
    </dxf>
    <dxf>
      <font>
        <strike val="0"/>
        <vertAlign val="baseline"/>
        <sz val="8"/>
        <color auto="1"/>
        <name val="Times New Roman"/>
      </font>
      <numFmt numFmtId="4" formatCode="#,##0.00"/>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vertical/>
        <horizontal/>
      </border>
      <protection locked="0" hidden="0"/>
    </dxf>
    <dxf>
      <font>
        <strike val="0"/>
        <vertAlign val="baseline"/>
        <sz val="8"/>
        <name val="Times New Roman"/>
      </font>
      <numFmt numFmtId="30" formatCode="@"/>
      <fill>
        <patternFill patternType="solid">
          <fgColor rgb="FFFFF3CB"/>
          <bgColor rgb="FFFFF3CB"/>
        </patternFill>
      </fill>
      <alignment horizontal="center" vertical="center" wrapText="1"/>
      <border>
        <left style="thin">
          <color auto="1"/>
        </left>
        <right style="thin">
          <color auto="1"/>
        </right>
        <top style="thin">
          <color auto="1"/>
        </top>
        <bottom style="thin">
          <color auto="1"/>
        </bottom>
      </border>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D9E2F3"/>
          <bgColor rgb="FFD9E2F3"/>
        </patternFill>
      </fill>
    </dxf>
    <dxf>
      <font>
        <b/>
      </font>
    </dxf>
    <dxf>
      <font>
        <b/>
      </font>
    </dxf>
    <dxf>
      <font>
        <b/>
      </font>
      <border>
        <left/>
        <right/>
        <top style="double">
          <color rgb="FF4472C4"/>
        </top>
        <bottom/>
      </border>
    </dxf>
    <dxf>
      <font>
        <b/>
        <color indexed="65"/>
      </font>
      <fill>
        <patternFill patternType="solid">
          <fgColor rgb="FF4472C4"/>
          <bgColor rgb="FF4472C4"/>
        </patternFill>
      </fill>
    </dxf>
    <dxf>
      <border>
        <left style="thin">
          <color rgb="FF8EAADC"/>
        </left>
        <right style="thin">
          <color rgb="FF8EAADC"/>
        </right>
        <top style="thin">
          <color rgb="FF8EAADC"/>
        </top>
        <bottom style="thin">
          <color rgb="FF8EAADC"/>
        </bottom>
        <horizontal style="thin">
          <color rgb="FF8EAADC"/>
        </horizontal>
      </border>
    </dxf>
  </dxfs>
  <tableStyles count="1" defaultTableStyle="TableStyleMedium2" defaultPivotStyle="PivotStyleLight16">
    <tableStyle name="TableStyleMedium2 2" pivot="0" count="7">
      <tableStyleElement type="wholeTable" dxfId="36"/>
      <tableStyleElement type="headerRow" dxfId="35"/>
      <tableStyleElement type="totalRow" dxfId="34"/>
      <tableStyleElement type="firstColumn" dxfId="33"/>
      <tableStyleElement type="lastColumn" dxfId="32"/>
      <tableStyleElement type="firstRowStripe" dxfId="31"/>
      <tableStyleElement type="firstColumnStripe" dxfId="3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id="1" name="Таблица5" displayName="Таблица5" ref="E8:F34" headerRowCount="0" headerRowDxfId="29" dataDxfId="28" totalsRowDxfId="27">
  <tableColumns count="2">
    <tableColumn id="1" name="Столбец2" dataDxfId="26"/>
    <tableColumn id="2" name="Столбец3" dataDxfId="25"/>
  </tableColumns>
  <tableStyleInfo name="TableStyleMedium2 2" showFirstColumn="0" showLastColumn="0" showRowStripes="0" showColumnStripes="0"/>
</table>
</file>

<file path=xl/tables/table2.xml><?xml version="1.0" encoding="utf-8"?>
<table xmlns="http://schemas.openxmlformats.org/spreadsheetml/2006/main" id="3" name="Таблица542" displayName="Таблица542" ref="E8:F34" headerRowCount="0" headerRowDxfId="24" dataDxfId="23" totalsRowDxfId="22">
  <tableColumns count="2">
    <tableColumn id="1" name="Столбец2" dataDxfId="21"/>
    <tableColumn id="2" name="Столбец3" dataDxfId="20"/>
  </tableColumns>
  <tableStyleInfo name="TableStyleMedium2 2" showFirstColumn="0" showLastColumn="0" showRowStripes="0" showColumnStripes="0"/>
</table>
</file>

<file path=xl/tables/table3.xml><?xml version="1.0" encoding="utf-8"?>
<table xmlns="http://schemas.openxmlformats.org/spreadsheetml/2006/main" id="4" name="Таблица545" displayName="Таблица545" ref="E8:F34" headerRowCount="0" headerRowDxfId="19" dataDxfId="18" totalsRowDxfId="17">
  <tableColumns count="2">
    <tableColumn id="1" name="Столбец2" dataDxfId="16"/>
    <tableColumn id="2" name="Столбец3" dataDxfId="15"/>
  </tableColumns>
  <tableStyleInfo name="TableStyleMedium2 2" showFirstColumn="0" showLastColumn="0" showRowStripes="0" showColumnStripes="0"/>
</table>
</file>

<file path=xl/tables/table4.xml><?xml version="1.0" encoding="utf-8"?>
<table xmlns="http://schemas.openxmlformats.org/spreadsheetml/2006/main" id="5" name="Таблица5456" displayName="Таблица5456" ref="E8:E34" headerRowCount="0" headerRowDxfId="14" dataDxfId="13" totalsRowDxfId="12">
  <tableColumns count="1">
    <tableColumn id="1" name="Столбец2" dataDxfId="11"/>
  </tableColumns>
  <tableStyleInfo name="TableStyleMedium2 2" showFirstColumn="0" showLastColumn="0" showRowStripes="0" showColumnStripes="0"/>
</table>
</file>

<file path=xl/tables/table5.xml><?xml version="1.0" encoding="utf-8"?>
<table xmlns="http://schemas.openxmlformats.org/spreadsheetml/2006/main" id="7" name="Таблица578" displayName="Таблица578" ref="E9:G34" headerRowCount="0" totalsRowShown="0" headerRowDxfId="10" dataDxfId="8" headerRowBorderDxfId="9" tableBorderDxfId="7" totalsRowBorderDxfId="6">
  <tableColumns count="3">
    <tableColumn id="1" name="Столбец1" headerRowDxfId="5" dataDxfId="4">
      <calculatedColumnFormula>CONCATENATE(B10," ","//"," ",D10)</calculatedColumnFormula>
    </tableColumn>
    <tableColumn id="2" name="Столбец2" headerRowDxfId="3" dataDxfId="2"/>
    <tableColumn id="3" name="Столбец3" headerRowDxfId="1" dataDxfId="0"/>
  </tableColumns>
  <tableStyleInfo name="TableStyleMedium2"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23"/>
  <sheetViews>
    <sheetView zoomScaleNormal="100" zoomScaleSheetLayoutView="100" workbookViewId="0">
      <selection activeCell="BR23" sqref="BR23:CP23"/>
    </sheetView>
  </sheetViews>
  <sheetFormatPr defaultColWidth="9.140625" defaultRowHeight="15"/>
  <cols>
    <col min="1" max="10" width="1.5703125" style="40" customWidth="1"/>
    <col min="11" max="18" width="1.28515625" style="40" customWidth="1"/>
    <col min="19" max="146" width="0.85546875" style="40" customWidth="1"/>
    <col min="147" max="147" width="9.140625" style="40" customWidth="1"/>
    <col min="148" max="16384" width="9.140625" style="40"/>
  </cols>
  <sheetData>
    <row r="1" spans="1:146">
      <c r="A1" s="29"/>
      <c r="B1" s="29"/>
      <c r="C1" s="29"/>
      <c r="D1" s="29"/>
      <c r="E1" s="29"/>
      <c r="F1" s="29"/>
      <c r="G1" s="29"/>
      <c r="H1" s="29"/>
      <c r="I1" s="29"/>
      <c r="J1" s="29"/>
      <c r="K1" s="29"/>
      <c r="L1" s="29"/>
      <c r="M1" s="29"/>
      <c r="N1" s="29"/>
      <c r="O1" s="139" t="s">
        <v>0</v>
      </c>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1"/>
      <c r="BF1" s="121"/>
      <c r="BG1" s="121"/>
      <c r="BH1" s="121"/>
      <c r="BI1" s="121"/>
      <c r="BJ1" s="121"/>
      <c r="BK1" s="121"/>
      <c r="BL1" s="121"/>
      <c r="BM1" s="121"/>
      <c r="BN1" s="121"/>
      <c r="BO1" s="121"/>
      <c r="BP1" s="121"/>
      <c r="BQ1" s="121"/>
      <c r="BR1" s="121"/>
      <c r="BS1" s="121"/>
      <c r="BT1" s="121"/>
      <c r="BU1" s="121"/>
      <c r="BV1" s="121"/>
      <c r="BW1" s="121"/>
      <c r="BX1" s="121"/>
      <c r="BY1" s="121"/>
      <c r="BZ1" s="121"/>
      <c r="CA1" s="121"/>
      <c r="CB1" s="121"/>
      <c r="CC1" s="121"/>
      <c r="CD1" s="121"/>
      <c r="CE1" s="121"/>
      <c r="CF1" s="121"/>
      <c r="CG1" s="121"/>
      <c r="CH1" s="121"/>
      <c r="CI1" s="121"/>
      <c r="CJ1" s="121"/>
      <c r="CK1" s="121"/>
      <c r="CL1" s="121"/>
      <c r="CM1" s="121"/>
      <c r="CN1" s="121"/>
      <c r="CO1" s="121"/>
      <c r="CP1" s="121"/>
      <c r="CQ1" s="121"/>
      <c r="CR1" s="121"/>
      <c r="CS1" s="121"/>
      <c r="CT1" s="121"/>
      <c r="CU1" s="121"/>
      <c r="CV1" s="121"/>
      <c r="CW1" s="121"/>
      <c r="CX1" s="121"/>
      <c r="CY1" s="121"/>
      <c r="CZ1" s="121"/>
      <c r="DA1" s="121"/>
      <c r="DB1" s="121"/>
      <c r="DC1" s="121"/>
      <c r="DD1" s="121"/>
      <c r="DE1" s="121"/>
      <c r="DF1" s="121"/>
      <c r="DG1" s="121"/>
      <c r="DH1" s="121"/>
      <c r="DI1" s="121"/>
      <c r="DJ1" s="121"/>
      <c r="DK1" s="121"/>
      <c r="DL1" s="121"/>
      <c r="DM1" s="121"/>
      <c r="DN1" s="121"/>
      <c r="DO1" s="121"/>
      <c r="DP1" s="121"/>
      <c r="DQ1" s="121"/>
      <c r="DR1" s="121"/>
      <c r="DS1" s="121"/>
      <c r="DT1" s="121"/>
      <c r="DU1" s="121"/>
      <c r="DV1" s="121"/>
      <c r="DW1" s="121"/>
      <c r="DX1" s="121"/>
      <c r="DY1" s="121"/>
      <c r="DZ1" s="121"/>
      <c r="EA1" s="121"/>
      <c r="EB1" s="121"/>
      <c r="EC1" s="121"/>
      <c r="ED1" s="121"/>
      <c r="EE1" s="121"/>
      <c r="EF1" s="121"/>
      <c r="EG1" s="121"/>
      <c r="EH1" s="121"/>
      <c r="EI1" s="121"/>
      <c r="EJ1" s="121"/>
      <c r="EK1" s="122"/>
      <c r="EL1" s="29"/>
      <c r="EM1" s="29"/>
      <c r="EN1" s="29"/>
      <c r="EO1" s="29"/>
      <c r="EP1" s="29"/>
    </row>
    <row r="2" spans="1:146">
      <c r="A2" s="29"/>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row>
    <row r="3" spans="1:146">
      <c r="A3" s="29"/>
      <c r="B3" s="29"/>
      <c r="C3" s="29"/>
      <c r="D3" s="29"/>
      <c r="E3" s="29"/>
      <c r="F3" s="29"/>
      <c r="G3" s="29"/>
      <c r="H3" s="29"/>
      <c r="I3" s="29"/>
      <c r="J3" s="29"/>
      <c r="K3" s="29"/>
      <c r="L3" s="29"/>
      <c r="M3" s="29"/>
      <c r="N3" s="29"/>
      <c r="O3" s="125" t="s">
        <v>1</v>
      </c>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c r="BI3" s="121"/>
      <c r="BJ3" s="121"/>
      <c r="BK3" s="121"/>
      <c r="BL3" s="121"/>
      <c r="BM3" s="121"/>
      <c r="BN3" s="121"/>
      <c r="BO3" s="121"/>
      <c r="BP3" s="121"/>
      <c r="BQ3" s="121"/>
      <c r="BR3" s="121"/>
      <c r="BS3" s="121"/>
      <c r="BT3" s="121"/>
      <c r="BU3" s="121"/>
      <c r="BV3" s="121"/>
      <c r="BW3" s="121"/>
      <c r="BX3" s="121"/>
      <c r="BY3" s="121"/>
      <c r="BZ3" s="121"/>
      <c r="CA3" s="121"/>
      <c r="CB3" s="121"/>
      <c r="CC3" s="121"/>
      <c r="CD3" s="121"/>
      <c r="CE3" s="121"/>
      <c r="CF3" s="121"/>
      <c r="CG3" s="121"/>
      <c r="CH3" s="121"/>
      <c r="CI3" s="121"/>
      <c r="CJ3" s="121"/>
      <c r="CK3" s="121"/>
      <c r="CL3" s="121"/>
      <c r="CM3" s="121"/>
      <c r="CN3" s="121"/>
      <c r="CO3" s="121"/>
      <c r="CP3" s="121"/>
      <c r="CQ3" s="121"/>
      <c r="CR3" s="121"/>
      <c r="CS3" s="121"/>
      <c r="CT3" s="121"/>
      <c r="CU3" s="121"/>
      <c r="CV3" s="121"/>
      <c r="CW3" s="121"/>
      <c r="CX3" s="121"/>
      <c r="CY3" s="121"/>
      <c r="CZ3" s="121"/>
      <c r="DA3" s="121"/>
      <c r="DB3" s="121"/>
      <c r="DC3" s="121"/>
      <c r="DD3" s="121"/>
      <c r="DE3" s="121"/>
      <c r="DF3" s="121"/>
      <c r="DG3" s="121"/>
      <c r="DH3" s="121"/>
      <c r="DI3" s="121"/>
      <c r="DJ3" s="121"/>
      <c r="DK3" s="121"/>
      <c r="DL3" s="121"/>
      <c r="DM3" s="121"/>
      <c r="DN3" s="121"/>
      <c r="DO3" s="121"/>
      <c r="DP3" s="121"/>
      <c r="DQ3" s="121"/>
      <c r="DR3" s="121"/>
      <c r="DS3" s="121"/>
      <c r="DT3" s="121"/>
      <c r="DU3" s="121"/>
      <c r="DV3" s="121"/>
      <c r="DW3" s="121"/>
      <c r="DX3" s="121"/>
      <c r="DY3" s="121"/>
      <c r="DZ3" s="121"/>
      <c r="EA3" s="121"/>
      <c r="EB3" s="121"/>
      <c r="EC3" s="121"/>
      <c r="ED3" s="121"/>
      <c r="EE3" s="121"/>
      <c r="EF3" s="121"/>
      <c r="EG3" s="121"/>
      <c r="EH3" s="121"/>
      <c r="EI3" s="121"/>
      <c r="EJ3" s="121"/>
      <c r="EK3" s="122"/>
      <c r="EL3" s="29"/>
      <c r="EM3" s="29"/>
      <c r="EN3" s="29"/>
      <c r="EO3" s="29"/>
      <c r="EP3" s="29"/>
    </row>
    <row r="4" spans="1:146">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30"/>
      <c r="EM4" s="30"/>
      <c r="EN4" s="30"/>
      <c r="EO4" s="30"/>
      <c r="EP4" s="30"/>
    </row>
    <row r="5" spans="1:146">
      <c r="A5" s="29"/>
      <c r="B5" s="29"/>
      <c r="C5" s="29"/>
      <c r="D5" s="29"/>
      <c r="E5" s="29"/>
      <c r="F5" s="29"/>
      <c r="G5" s="29"/>
      <c r="H5" s="29"/>
      <c r="I5" s="29"/>
      <c r="J5" s="29"/>
      <c r="K5" s="29"/>
      <c r="L5" s="29"/>
      <c r="M5" s="29"/>
      <c r="N5" s="29"/>
      <c r="O5" s="125" t="s">
        <v>2</v>
      </c>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c r="BG5" s="121"/>
      <c r="BH5" s="121"/>
      <c r="BI5" s="121"/>
      <c r="BJ5" s="121"/>
      <c r="BK5" s="121"/>
      <c r="BL5" s="121"/>
      <c r="BM5" s="121"/>
      <c r="BN5" s="121"/>
      <c r="BO5" s="121"/>
      <c r="BP5" s="121"/>
      <c r="BQ5" s="121"/>
      <c r="BR5" s="121"/>
      <c r="BS5" s="121"/>
      <c r="BT5" s="121"/>
      <c r="BU5" s="121"/>
      <c r="BV5" s="121"/>
      <c r="BW5" s="121"/>
      <c r="BX5" s="121"/>
      <c r="BY5" s="121"/>
      <c r="BZ5" s="121"/>
      <c r="CA5" s="121"/>
      <c r="CB5" s="121"/>
      <c r="CC5" s="121"/>
      <c r="CD5" s="121"/>
      <c r="CE5" s="121"/>
      <c r="CF5" s="121"/>
      <c r="CG5" s="121"/>
      <c r="CH5" s="121"/>
      <c r="CI5" s="121"/>
      <c r="CJ5" s="121"/>
      <c r="CK5" s="121"/>
      <c r="CL5" s="121"/>
      <c r="CM5" s="121"/>
      <c r="CN5" s="121"/>
      <c r="CO5" s="121"/>
      <c r="CP5" s="121"/>
      <c r="CQ5" s="121"/>
      <c r="CR5" s="121"/>
      <c r="CS5" s="121"/>
      <c r="CT5" s="121"/>
      <c r="CU5" s="121"/>
      <c r="CV5" s="121"/>
      <c r="CW5" s="121"/>
      <c r="CX5" s="121"/>
      <c r="CY5" s="121"/>
      <c r="CZ5" s="121"/>
      <c r="DA5" s="121"/>
      <c r="DB5" s="121"/>
      <c r="DC5" s="121"/>
      <c r="DD5" s="121"/>
      <c r="DE5" s="121"/>
      <c r="DF5" s="121"/>
      <c r="DG5" s="121"/>
      <c r="DH5" s="121"/>
      <c r="DI5" s="121"/>
      <c r="DJ5" s="121"/>
      <c r="DK5" s="121"/>
      <c r="DL5" s="121"/>
      <c r="DM5" s="121"/>
      <c r="DN5" s="121"/>
      <c r="DO5" s="121"/>
      <c r="DP5" s="121"/>
      <c r="DQ5" s="121"/>
      <c r="DR5" s="121"/>
      <c r="DS5" s="121"/>
      <c r="DT5" s="121"/>
      <c r="DU5" s="121"/>
      <c r="DV5" s="121"/>
      <c r="DW5" s="121"/>
      <c r="DX5" s="121"/>
      <c r="DY5" s="121"/>
      <c r="DZ5" s="121"/>
      <c r="EA5" s="121"/>
      <c r="EB5" s="121"/>
      <c r="EC5" s="121"/>
      <c r="ED5" s="121"/>
      <c r="EE5" s="121"/>
      <c r="EF5" s="121"/>
      <c r="EG5" s="121"/>
      <c r="EH5" s="121"/>
      <c r="EI5" s="121"/>
      <c r="EJ5" s="121"/>
      <c r="EK5" s="122"/>
      <c r="EL5" s="30"/>
      <c r="EM5" s="30"/>
      <c r="EN5" s="30"/>
      <c r="EO5" s="30"/>
      <c r="EP5" s="30"/>
    </row>
    <row r="6" spans="1:146">
      <c r="A6" s="29"/>
      <c r="B6" s="29"/>
      <c r="C6" s="29"/>
      <c r="D6" s="29"/>
      <c r="E6" s="29"/>
      <c r="F6" s="29"/>
      <c r="G6" s="29"/>
      <c r="H6" s="29"/>
      <c r="I6" s="29"/>
      <c r="J6" s="29"/>
      <c r="K6" s="31"/>
      <c r="L6" s="16"/>
      <c r="M6" s="16"/>
      <c r="N6" s="16"/>
      <c r="O6" s="16"/>
      <c r="P6" s="16"/>
      <c r="Q6" s="16"/>
      <c r="R6" s="16"/>
      <c r="S6" s="29"/>
      <c r="T6" s="29"/>
      <c r="U6" s="29"/>
      <c r="V6" s="29"/>
      <c r="W6" s="29"/>
      <c r="X6" s="29"/>
      <c r="Y6" s="29"/>
      <c r="Z6" s="29"/>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16"/>
      <c r="EJ6" s="16"/>
      <c r="EK6" s="16"/>
      <c r="EL6" s="30"/>
      <c r="EM6" s="30"/>
      <c r="EN6" s="30"/>
      <c r="EO6" s="30"/>
      <c r="EP6" s="30"/>
    </row>
    <row r="7" spans="1:146">
      <c r="A7" s="29"/>
      <c r="B7" s="29"/>
      <c r="C7" s="29"/>
      <c r="D7" s="29"/>
      <c r="E7" s="29"/>
      <c r="F7" s="29"/>
      <c r="G7" s="29"/>
      <c r="H7" s="29"/>
      <c r="I7" s="29"/>
      <c r="J7" s="29"/>
      <c r="K7" s="29"/>
      <c r="L7" s="29"/>
      <c r="M7" s="29"/>
      <c r="N7" s="29"/>
      <c r="O7" s="114" t="s">
        <v>3</v>
      </c>
      <c r="P7" s="115"/>
      <c r="Q7" s="115"/>
      <c r="R7" s="115"/>
      <c r="S7" s="115"/>
      <c r="T7" s="115"/>
      <c r="U7" s="115"/>
      <c r="V7" s="115"/>
      <c r="W7" s="115"/>
      <c r="X7" s="115"/>
      <c r="Y7" s="115"/>
      <c r="Z7" s="115"/>
      <c r="AA7" s="115"/>
      <c r="AB7" s="115"/>
      <c r="AC7" s="115"/>
      <c r="AD7" s="115"/>
      <c r="AE7" s="115"/>
      <c r="AF7" s="115"/>
      <c r="AG7" s="115"/>
      <c r="AH7" s="115"/>
      <c r="AI7" s="115"/>
      <c r="AJ7" s="115"/>
      <c r="AK7" s="115"/>
      <c r="AL7" s="115"/>
      <c r="AM7" s="115"/>
      <c r="AN7" s="115"/>
      <c r="AO7" s="115"/>
      <c r="AP7" s="115"/>
      <c r="AQ7" s="115"/>
      <c r="AR7" s="115"/>
      <c r="AS7" s="115"/>
      <c r="AT7" s="115"/>
      <c r="AU7" s="115"/>
      <c r="AV7" s="115"/>
      <c r="AW7" s="115"/>
      <c r="AX7" s="115"/>
      <c r="AY7" s="115"/>
      <c r="AZ7" s="115"/>
      <c r="BA7" s="115"/>
      <c r="BB7" s="115"/>
      <c r="BC7" s="115"/>
      <c r="BD7" s="115"/>
      <c r="BE7" s="115"/>
      <c r="BF7" s="115"/>
      <c r="BG7" s="115"/>
      <c r="BH7" s="115"/>
      <c r="BI7" s="115"/>
      <c r="BJ7" s="115"/>
      <c r="BK7" s="115"/>
      <c r="BL7" s="115"/>
      <c r="BM7" s="115"/>
      <c r="BN7" s="115"/>
      <c r="BO7" s="115"/>
      <c r="BP7" s="115"/>
      <c r="BQ7" s="115"/>
      <c r="BR7" s="115"/>
      <c r="BS7" s="115"/>
      <c r="BT7" s="115"/>
      <c r="BU7" s="115"/>
      <c r="BV7" s="115"/>
      <c r="BW7" s="115"/>
      <c r="BX7" s="115"/>
      <c r="BY7" s="115"/>
      <c r="BZ7" s="115"/>
      <c r="CA7" s="115"/>
      <c r="CB7" s="115"/>
      <c r="CC7" s="115"/>
      <c r="CD7" s="115"/>
      <c r="CE7" s="115"/>
      <c r="CF7" s="115"/>
      <c r="CG7" s="115"/>
      <c r="CH7" s="115"/>
      <c r="CI7" s="115"/>
      <c r="CJ7" s="115"/>
      <c r="CK7" s="115"/>
      <c r="CL7" s="115"/>
      <c r="CM7" s="115"/>
      <c r="CN7" s="115"/>
      <c r="CO7" s="115"/>
      <c r="CP7" s="115"/>
      <c r="CQ7" s="115"/>
      <c r="CR7" s="115"/>
      <c r="CS7" s="115"/>
      <c r="CT7" s="115"/>
      <c r="CU7" s="115"/>
      <c r="CV7" s="115"/>
      <c r="CW7" s="115"/>
      <c r="CX7" s="115"/>
      <c r="CY7" s="115"/>
      <c r="CZ7" s="115"/>
      <c r="DA7" s="115"/>
      <c r="DB7" s="115"/>
      <c r="DC7" s="115"/>
      <c r="DD7" s="115"/>
      <c r="DE7" s="115"/>
      <c r="DF7" s="115"/>
      <c r="DG7" s="115"/>
      <c r="DH7" s="115"/>
      <c r="DI7" s="115"/>
      <c r="DJ7" s="115"/>
      <c r="DK7" s="115"/>
      <c r="DL7" s="115"/>
      <c r="DM7" s="115"/>
      <c r="DN7" s="115"/>
      <c r="DO7" s="115"/>
      <c r="DP7" s="115"/>
      <c r="DQ7" s="115"/>
      <c r="DR7" s="115"/>
      <c r="DS7" s="115"/>
      <c r="DT7" s="115"/>
      <c r="DU7" s="115"/>
      <c r="DV7" s="115"/>
      <c r="DW7" s="115"/>
      <c r="DX7" s="115"/>
      <c r="DY7" s="115"/>
      <c r="DZ7" s="115"/>
      <c r="EA7" s="115"/>
      <c r="EB7" s="115"/>
      <c r="EC7" s="115"/>
      <c r="ED7" s="115"/>
      <c r="EE7" s="115"/>
      <c r="EF7" s="115"/>
      <c r="EG7" s="115"/>
      <c r="EH7" s="115"/>
      <c r="EI7" s="115"/>
      <c r="EJ7" s="115"/>
      <c r="EK7" s="116"/>
      <c r="EL7" s="30"/>
      <c r="EM7" s="30"/>
      <c r="EN7" s="30"/>
      <c r="EO7" s="30"/>
      <c r="EP7" s="30"/>
    </row>
    <row r="8" spans="1:146">
      <c r="A8" s="29"/>
      <c r="B8" s="29"/>
      <c r="C8" s="29"/>
      <c r="D8" s="29"/>
      <c r="E8" s="29"/>
      <c r="F8" s="29"/>
      <c r="G8" s="29"/>
      <c r="H8" s="29"/>
      <c r="I8" s="29"/>
      <c r="J8" s="29"/>
      <c r="K8" s="29"/>
      <c r="L8" s="29"/>
      <c r="M8" s="29"/>
      <c r="N8" s="29"/>
      <c r="O8" s="117"/>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109"/>
      <c r="BL8" s="109"/>
      <c r="BM8" s="109"/>
      <c r="BN8" s="109"/>
      <c r="BO8" s="109"/>
      <c r="BP8" s="109"/>
      <c r="BQ8" s="109"/>
      <c r="BR8" s="109"/>
      <c r="BS8" s="109"/>
      <c r="BT8" s="109"/>
      <c r="BU8" s="109"/>
      <c r="BV8" s="109"/>
      <c r="BW8" s="109"/>
      <c r="BX8" s="109"/>
      <c r="BY8" s="109"/>
      <c r="BZ8" s="109"/>
      <c r="CA8" s="109"/>
      <c r="CB8" s="109"/>
      <c r="CC8" s="109"/>
      <c r="CD8" s="109"/>
      <c r="CE8" s="109"/>
      <c r="CF8" s="109"/>
      <c r="CG8" s="109"/>
      <c r="CH8" s="109"/>
      <c r="CI8" s="109"/>
      <c r="CJ8" s="109"/>
      <c r="CK8" s="109"/>
      <c r="CL8" s="109"/>
      <c r="CM8" s="109"/>
      <c r="CN8" s="109"/>
      <c r="CO8" s="109"/>
      <c r="CP8" s="109"/>
      <c r="CQ8" s="109"/>
      <c r="CR8" s="109"/>
      <c r="CS8" s="109"/>
      <c r="CT8" s="109"/>
      <c r="CU8" s="109"/>
      <c r="CV8" s="109"/>
      <c r="CW8" s="109"/>
      <c r="CX8" s="109"/>
      <c r="CY8" s="109"/>
      <c r="CZ8" s="109"/>
      <c r="DA8" s="109"/>
      <c r="DB8" s="109"/>
      <c r="DC8" s="109"/>
      <c r="DD8" s="109"/>
      <c r="DE8" s="109"/>
      <c r="DF8" s="109"/>
      <c r="DG8" s="109"/>
      <c r="DH8" s="109"/>
      <c r="DI8" s="109"/>
      <c r="DJ8" s="109"/>
      <c r="DK8" s="109"/>
      <c r="DL8" s="109"/>
      <c r="DM8" s="109"/>
      <c r="DN8" s="109"/>
      <c r="DO8" s="109"/>
      <c r="DP8" s="109"/>
      <c r="DQ8" s="109"/>
      <c r="DR8" s="109"/>
      <c r="DS8" s="109"/>
      <c r="DT8" s="109"/>
      <c r="DU8" s="109"/>
      <c r="DV8" s="109"/>
      <c r="DW8" s="109"/>
      <c r="DX8" s="109"/>
      <c r="DY8" s="109"/>
      <c r="DZ8" s="109"/>
      <c r="EA8" s="109"/>
      <c r="EB8" s="109"/>
      <c r="EC8" s="109"/>
      <c r="ED8" s="109"/>
      <c r="EE8" s="109"/>
      <c r="EF8" s="109"/>
      <c r="EG8" s="109"/>
      <c r="EH8" s="109"/>
      <c r="EI8" s="109"/>
      <c r="EJ8" s="109"/>
      <c r="EK8" s="118"/>
      <c r="EL8" s="30"/>
      <c r="EM8" s="30"/>
      <c r="EN8" s="30"/>
      <c r="EO8" s="30"/>
      <c r="EP8" s="30"/>
    </row>
    <row r="9" spans="1:146">
      <c r="A9" s="29"/>
      <c r="B9" s="29"/>
      <c r="C9" s="29"/>
      <c r="D9" s="29"/>
      <c r="E9" s="29"/>
      <c r="F9" s="29"/>
      <c r="G9" s="29"/>
      <c r="H9" s="29"/>
      <c r="I9" s="29"/>
      <c r="J9" s="29"/>
      <c r="K9" s="29"/>
      <c r="L9" s="29"/>
      <c r="M9" s="29"/>
      <c r="N9" s="29"/>
      <c r="O9" s="117"/>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c r="BD9" s="109"/>
      <c r="BE9" s="109"/>
      <c r="BF9" s="109"/>
      <c r="BG9" s="109"/>
      <c r="BH9" s="109"/>
      <c r="BI9" s="109"/>
      <c r="BJ9" s="109"/>
      <c r="BK9" s="109"/>
      <c r="BL9" s="109"/>
      <c r="BM9" s="109"/>
      <c r="BN9" s="109"/>
      <c r="BO9" s="109"/>
      <c r="BP9" s="109"/>
      <c r="BQ9" s="109"/>
      <c r="BR9" s="109"/>
      <c r="BS9" s="109"/>
      <c r="BT9" s="109"/>
      <c r="BU9" s="109"/>
      <c r="BV9" s="109"/>
      <c r="BW9" s="109"/>
      <c r="BX9" s="109"/>
      <c r="BY9" s="109"/>
      <c r="BZ9" s="109"/>
      <c r="CA9" s="109"/>
      <c r="CB9" s="109"/>
      <c r="CC9" s="109"/>
      <c r="CD9" s="109"/>
      <c r="CE9" s="109"/>
      <c r="CF9" s="109"/>
      <c r="CG9" s="109"/>
      <c r="CH9" s="109"/>
      <c r="CI9" s="109"/>
      <c r="CJ9" s="109"/>
      <c r="CK9" s="109"/>
      <c r="CL9" s="109"/>
      <c r="CM9" s="109"/>
      <c r="CN9" s="109"/>
      <c r="CO9" s="109"/>
      <c r="CP9" s="109"/>
      <c r="CQ9" s="109"/>
      <c r="CR9" s="109"/>
      <c r="CS9" s="109"/>
      <c r="CT9" s="109"/>
      <c r="CU9" s="109"/>
      <c r="CV9" s="109"/>
      <c r="CW9" s="109"/>
      <c r="CX9" s="109"/>
      <c r="CY9" s="109"/>
      <c r="CZ9" s="109"/>
      <c r="DA9" s="109"/>
      <c r="DB9" s="109"/>
      <c r="DC9" s="109"/>
      <c r="DD9" s="109"/>
      <c r="DE9" s="109"/>
      <c r="DF9" s="109"/>
      <c r="DG9" s="109"/>
      <c r="DH9" s="109"/>
      <c r="DI9" s="109"/>
      <c r="DJ9" s="109"/>
      <c r="DK9" s="109"/>
      <c r="DL9" s="109"/>
      <c r="DM9" s="109"/>
      <c r="DN9" s="109"/>
      <c r="DO9" s="109"/>
      <c r="DP9" s="109"/>
      <c r="DQ9" s="109"/>
      <c r="DR9" s="109"/>
      <c r="DS9" s="109"/>
      <c r="DT9" s="109"/>
      <c r="DU9" s="109"/>
      <c r="DV9" s="109"/>
      <c r="DW9" s="109"/>
      <c r="DX9" s="109"/>
      <c r="DY9" s="109"/>
      <c r="DZ9" s="109"/>
      <c r="EA9" s="109"/>
      <c r="EB9" s="109"/>
      <c r="EC9" s="109"/>
      <c r="ED9" s="109"/>
      <c r="EE9" s="109"/>
      <c r="EF9" s="109"/>
      <c r="EG9" s="109"/>
      <c r="EH9" s="109"/>
      <c r="EI9" s="109"/>
      <c r="EJ9" s="109"/>
      <c r="EK9" s="118"/>
      <c r="EL9" s="29"/>
      <c r="EM9" s="29"/>
      <c r="EN9" s="29"/>
      <c r="EO9" s="29"/>
      <c r="EP9" s="29"/>
    </row>
    <row r="10" spans="1:146">
      <c r="A10" s="29"/>
      <c r="B10" s="29"/>
      <c r="C10" s="29"/>
      <c r="D10" s="29"/>
      <c r="E10" s="29"/>
      <c r="F10" s="29"/>
      <c r="G10" s="29"/>
      <c r="H10" s="29"/>
      <c r="I10" s="29"/>
      <c r="J10" s="29"/>
      <c r="K10" s="29"/>
      <c r="L10" s="29"/>
      <c r="M10" s="29"/>
      <c r="N10" s="29"/>
      <c r="O10" s="117"/>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09"/>
      <c r="CN10" s="109"/>
      <c r="CO10" s="109"/>
      <c r="CP10" s="109"/>
      <c r="CQ10" s="109"/>
      <c r="CR10" s="109"/>
      <c r="CS10" s="109"/>
      <c r="CT10" s="109"/>
      <c r="CU10" s="109"/>
      <c r="CV10" s="109"/>
      <c r="CW10" s="109"/>
      <c r="CX10" s="109"/>
      <c r="CY10" s="109"/>
      <c r="CZ10" s="109"/>
      <c r="DA10" s="109"/>
      <c r="DB10" s="109"/>
      <c r="DC10" s="109"/>
      <c r="DD10" s="109"/>
      <c r="DE10" s="109"/>
      <c r="DF10" s="109"/>
      <c r="DG10" s="109"/>
      <c r="DH10" s="109"/>
      <c r="DI10" s="109"/>
      <c r="DJ10" s="109"/>
      <c r="DK10" s="109"/>
      <c r="DL10" s="109"/>
      <c r="DM10" s="109"/>
      <c r="DN10" s="109"/>
      <c r="DO10" s="109"/>
      <c r="DP10" s="109"/>
      <c r="DQ10" s="109"/>
      <c r="DR10" s="109"/>
      <c r="DS10" s="109"/>
      <c r="DT10" s="109"/>
      <c r="DU10" s="109"/>
      <c r="DV10" s="109"/>
      <c r="DW10" s="109"/>
      <c r="DX10" s="109"/>
      <c r="DY10" s="109"/>
      <c r="DZ10" s="109"/>
      <c r="EA10" s="109"/>
      <c r="EB10" s="109"/>
      <c r="EC10" s="109"/>
      <c r="ED10" s="109"/>
      <c r="EE10" s="109"/>
      <c r="EF10" s="109"/>
      <c r="EG10" s="109"/>
      <c r="EH10" s="109"/>
      <c r="EI10" s="109"/>
      <c r="EJ10" s="109"/>
      <c r="EK10" s="118"/>
      <c r="EL10" s="29"/>
      <c r="EM10" s="29"/>
      <c r="EN10" s="29"/>
      <c r="EO10" s="29"/>
      <c r="EP10" s="29"/>
    </row>
    <row r="11" spans="1:146">
      <c r="A11" s="29"/>
      <c r="B11" s="29"/>
      <c r="C11" s="29"/>
      <c r="D11" s="29"/>
      <c r="E11" s="29"/>
      <c r="F11" s="29"/>
      <c r="G11" s="29"/>
      <c r="H11" s="29"/>
      <c r="I11" s="29"/>
      <c r="J11" s="29"/>
      <c r="K11" s="29"/>
      <c r="L11" s="29"/>
      <c r="M11" s="29"/>
      <c r="N11" s="29"/>
      <c r="O11" s="117"/>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c r="BD11" s="109"/>
      <c r="BE11" s="109"/>
      <c r="BF11" s="109"/>
      <c r="BG11" s="109"/>
      <c r="BH11" s="109"/>
      <c r="BI11" s="109"/>
      <c r="BJ11" s="109"/>
      <c r="BK11" s="109"/>
      <c r="BL11" s="109"/>
      <c r="BM11" s="109"/>
      <c r="BN11" s="109"/>
      <c r="BO11" s="109"/>
      <c r="BP11" s="109"/>
      <c r="BQ11" s="109"/>
      <c r="BR11" s="109"/>
      <c r="BS11" s="109"/>
      <c r="BT11" s="109"/>
      <c r="BU11" s="109"/>
      <c r="BV11" s="109"/>
      <c r="BW11" s="109"/>
      <c r="BX11" s="109"/>
      <c r="BY11" s="109"/>
      <c r="BZ11" s="109"/>
      <c r="CA11" s="109"/>
      <c r="CB11" s="109"/>
      <c r="CC11" s="109"/>
      <c r="CD11" s="109"/>
      <c r="CE11" s="109"/>
      <c r="CF11" s="109"/>
      <c r="CG11" s="109"/>
      <c r="CH11" s="109"/>
      <c r="CI11" s="109"/>
      <c r="CJ11" s="109"/>
      <c r="CK11" s="109"/>
      <c r="CL11" s="109"/>
      <c r="CM11" s="109"/>
      <c r="CN11" s="109"/>
      <c r="CO11" s="109"/>
      <c r="CP11" s="109"/>
      <c r="CQ11" s="109"/>
      <c r="CR11" s="109"/>
      <c r="CS11" s="109"/>
      <c r="CT11" s="109"/>
      <c r="CU11" s="109"/>
      <c r="CV11" s="109"/>
      <c r="CW11" s="109"/>
      <c r="CX11" s="109"/>
      <c r="CY11" s="109"/>
      <c r="CZ11" s="109"/>
      <c r="DA11" s="109"/>
      <c r="DB11" s="109"/>
      <c r="DC11" s="109"/>
      <c r="DD11" s="109"/>
      <c r="DE11" s="109"/>
      <c r="DF11" s="109"/>
      <c r="DG11" s="109"/>
      <c r="DH11" s="109"/>
      <c r="DI11" s="109"/>
      <c r="DJ11" s="109"/>
      <c r="DK11" s="109"/>
      <c r="DL11" s="109"/>
      <c r="DM11" s="109"/>
      <c r="DN11" s="109"/>
      <c r="DO11" s="109"/>
      <c r="DP11" s="109"/>
      <c r="DQ11" s="109"/>
      <c r="DR11" s="109"/>
      <c r="DS11" s="109"/>
      <c r="DT11" s="109"/>
      <c r="DU11" s="109"/>
      <c r="DV11" s="109"/>
      <c r="DW11" s="109"/>
      <c r="DX11" s="109"/>
      <c r="DY11" s="109"/>
      <c r="DZ11" s="109"/>
      <c r="EA11" s="109"/>
      <c r="EB11" s="109"/>
      <c r="EC11" s="109"/>
      <c r="ED11" s="109"/>
      <c r="EE11" s="109"/>
      <c r="EF11" s="109"/>
      <c r="EG11" s="109"/>
      <c r="EH11" s="109"/>
      <c r="EI11" s="109"/>
      <c r="EJ11" s="109"/>
      <c r="EK11" s="118"/>
      <c r="EL11" s="29"/>
      <c r="EM11" s="29"/>
      <c r="EN11" s="29"/>
      <c r="EO11" s="29"/>
      <c r="EP11" s="29"/>
    </row>
    <row r="12" spans="1:146">
      <c r="A12" s="29"/>
      <c r="B12" s="29"/>
      <c r="C12" s="29"/>
      <c r="D12" s="29"/>
      <c r="E12" s="29"/>
      <c r="F12" s="29"/>
      <c r="G12" s="29"/>
      <c r="H12" s="29"/>
      <c r="I12" s="29"/>
      <c r="J12" s="29"/>
      <c r="K12" s="29"/>
      <c r="L12" s="29"/>
      <c r="M12" s="29"/>
      <c r="N12" s="29"/>
      <c r="O12" s="117"/>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09"/>
      <c r="CN12" s="109"/>
      <c r="CO12" s="109"/>
      <c r="CP12" s="109"/>
      <c r="CQ12" s="109"/>
      <c r="CR12" s="109"/>
      <c r="CS12" s="109"/>
      <c r="CT12" s="109"/>
      <c r="CU12" s="109"/>
      <c r="CV12" s="109"/>
      <c r="CW12" s="109"/>
      <c r="CX12" s="109"/>
      <c r="CY12" s="109"/>
      <c r="CZ12" s="109"/>
      <c r="DA12" s="109"/>
      <c r="DB12" s="109"/>
      <c r="DC12" s="109"/>
      <c r="DD12" s="109"/>
      <c r="DE12" s="109"/>
      <c r="DF12" s="109"/>
      <c r="DG12" s="109"/>
      <c r="DH12" s="109"/>
      <c r="DI12" s="109"/>
      <c r="DJ12" s="109"/>
      <c r="DK12" s="109"/>
      <c r="DL12" s="109"/>
      <c r="DM12" s="109"/>
      <c r="DN12" s="109"/>
      <c r="DO12" s="109"/>
      <c r="DP12" s="109"/>
      <c r="DQ12" s="109"/>
      <c r="DR12" s="109"/>
      <c r="DS12" s="109"/>
      <c r="DT12" s="109"/>
      <c r="DU12" s="109"/>
      <c r="DV12" s="109"/>
      <c r="DW12" s="109"/>
      <c r="DX12" s="109"/>
      <c r="DY12" s="109"/>
      <c r="DZ12" s="109"/>
      <c r="EA12" s="109"/>
      <c r="EB12" s="109"/>
      <c r="EC12" s="109"/>
      <c r="ED12" s="109"/>
      <c r="EE12" s="109"/>
      <c r="EF12" s="109"/>
      <c r="EG12" s="109"/>
      <c r="EH12" s="109"/>
      <c r="EI12" s="109"/>
      <c r="EJ12" s="109"/>
      <c r="EK12" s="118"/>
      <c r="EL12" s="29"/>
      <c r="EM12" s="29"/>
      <c r="EN12" s="29"/>
      <c r="EO12" s="29"/>
      <c r="EP12" s="29"/>
    </row>
    <row r="13" spans="1:146">
      <c r="A13" s="32"/>
      <c r="B13" s="32"/>
      <c r="C13" s="32"/>
      <c r="D13" s="32"/>
      <c r="E13" s="32"/>
      <c r="F13" s="32"/>
      <c r="G13" s="32"/>
      <c r="H13" s="32"/>
      <c r="I13" s="32"/>
      <c r="J13" s="32"/>
      <c r="K13" s="32"/>
      <c r="L13" s="32"/>
      <c r="M13" s="32"/>
      <c r="N13" s="32"/>
      <c r="O13" s="129" t="s">
        <v>4</v>
      </c>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c r="BD13" s="128"/>
      <c r="BE13" s="128"/>
      <c r="BF13" s="128"/>
      <c r="BG13" s="128"/>
      <c r="BH13" s="128"/>
      <c r="BI13" s="128"/>
      <c r="BJ13" s="128"/>
      <c r="BK13" s="128"/>
      <c r="BL13" s="128"/>
      <c r="BM13" s="128"/>
      <c r="BN13" s="128"/>
      <c r="BO13" s="128"/>
      <c r="BP13" s="128"/>
      <c r="BQ13" s="128"/>
      <c r="BR13" s="128"/>
      <c r="BS13" s="128"/>
      <c r="BT13" s="128"/>
      <c r="BU13" s="128"/>
      <c r="BV13" s="128"/>
      <c r="BW13" s="128"/>
      <c r="BX13" s="128"/>
      <c r="BY13" s="128"/>
      <c r="BZ13" s="128"/>
      <c r="CA13" s="128"/>
      <c r="CB13" s="128"/>
      <c r="CC13" s="128"/>
      <c r="CD13" s="128"/>
      <c r="CE13" s="128"/>
      <c r="CF13" s="128"/>
      <c r="CG13" s="128"/>
      <c r="CH13" s="128"/>
      <c r="CI13" s="128"/>
      <c r="CJ13" s="128"/>
      <c r="CK13" s="128"/>
      <c r="CL13" s="128"/>
      <c r="CM13" s="128"/>
      <c r="CN13" s="128"/>
      <c r="CO13" s="128"/>
      <c r="CP13" s="128"/>
      <c r="CQ13" s="128"/>
      <c r="CR13" s="128"/>
      <c r="CS13" s="128"/>
      <c r="CT13" s="128"/>
      <c r="CU13" s="128"/>
      <c r="CV13" s="128"/>
      <c r="CW13" s="128"/>
      <c r="CX13" s="128"/>
      <c r="CY13" s="128"/>
      <c r="CZ13" s="128"/>
      <c r="DA13" s="128"/>
      <c r="DB13" s="128"/>
      <c r="DC13" s="128"/>
      <c r="DD13" s="128"/>
      <c r="DE13" s="128"/>
      <c r="DF13" s="128"/>
      <c r="DG13" s="128"/>
      <c r="DH13" s="128"/>
      <c r="DI13" s="128"/>
      <c r="DJ13" s="128"/>
      <c r="DK13" s="128"/>
      <c r="DL13" s="128"/>
      <c r="DM13" s="128"/>
      <c r="DN13" s="128"/>
      <c r="DO13" s="128"/>
      <c r="DP13" s="128"/>
      <c r="DQ13" s="128"/>
      <c r="DR13" s="128"/>
      <c r="DS13" s="128"/>
      <c r="DT13" s="128"/>
      <c r="DU13" s="128"/>
      <c r="DV13" s="128"/>
      <c r="DW13" s="128"/>
      <c r="DX13" s="128"/>
      <c r="DY13" s="128"/>
      <c r="DZ13" s="128"/>
      <c r="EA13" s="128"/>
      <c r="EB13" s="128"/>
      <c r="EC13" s="128"/>
      <c r="ED13" s="128"/>
      <c r="EE13" s="128"/>
      <c r="EF13" s="128"/>
      <c r="EG13" s="128"/>
      <c r="EH13" s="128"/>
      <c r="EI13" s="128"/>
      <c r="EJ13" s="128"/>
      <c r="EK13" s="130"/>
      <c r="EL13" s="32"/>
      <c r="EM13" s="32"/>
      <c r="EN13" s="32"/>
      <c r="EO13" s="32"/>
      <c r="EP13" s="32"/>
    </row>
    <row r="14" spans="1:146">
      <c r="A14" s="32"/>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row>
    <row r="15" spans="1:146">
      <c r="A15" s="32"/>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row>
    <row r="16" spans="1:146">
      <c r="A16" s="120" t="s">
        <v>5</v>
      </c>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121"/>
      <c r="BF16" s="121"/>
      <c r="BG16" s="121"/>
      <c r="BH16" s="121"/>
      <c r="BI16" s="121"/>
      <c r="BJ16" s="121"/>
      <c r="BK16" s="121"/>
      <c r="BL16" s="121"/>
      <c r="BM16" s="121"/>
      <c r="BN16" s="121"/>
      <c r="BO16" s="121"/>
      <c r="BP16" s="121"/>
      <c r="BQ16" s="121"/>
      <c r="BR16" s="121"/>
      <c r="BS16" s="121"/>
      <c r="BT16" s="121"/>
      <c r="BU16" s="121"/>
      <c r="BV16" s="121"/>
      <c r="BW16" s="121"/>
      <c r="BX16" s="121"/>
      <c r="BY16" s="121"/>
      <c r="BZ16" s="121"/>
      <c r="CA16" s="121"/>
      <c r="CB16" s="121"/>
      <c r="CC16" s="121"/>
      <c r="CD16" s="121"/>
      <c r="CE16" s="122"/>
      <c r="CF16" s="120" t="s">
        <v>6</v>
      </c>
      <c r="CG16" s="121"/>
      <c r="CH16" s="121"/>
      <c r="CI16" s="121"/>
      <c r="CJ16" s="121"/>
      <c r="CK16" s="121"/>
      <c r="CL16" s="121"/>
      <c r="CM16" s="121"/>
      <c r="CN16" s="121"/>
      <c r="CO16" s="121"/>
      <c r="CP16" s="121"/>
      <c r="CQ16" s="121"/>
      <c r="CR16" s="121"/>
      <c r="CS16" s="121"/>
      <c r="CT16" s="121"/>
      <c r="CU16" s="121"/>
      <c r="CV16" s="121"/>
      <c r="CW16" s="121"/>
      <c r="CX16" s="121"/>
      <c r="CY16" s="121"/>
      <c r="CZ16" s="121"/>
      <c r="DA16" s="121"/>
      <c r="DB16" s="121"/>
      <c r="DC16" s="121"/>
      <c r="DD16" s="121"/>
      <c r="DE16" s="121"/>
      <c r="DF16" s="121"/>
      <c r="DG16" s="121"/>
      <c r="DH16" s="121"/>
      <c r="DI16" s="121"/>
      <c r="DJ16" s="121"/>
      <c r="DK16" s="121"/>
      <c r="DL16" s="122"/>
      <c r="DM16" s="29"/>
      <c r="DN16" s="29"/>
      <c r="DO16" s="29"/>
      <c r="DP16" s="89"/>
      <c r="DQ16" s="29"/>
      <c r="DR16" s="89"/>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row>
    <row r="17" spans="1:248">
      <c r="A17" s="33"/>
      <c r="B17" s="135" t="s">
        <v>7</v>
      </c>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c r="BC17" s="115"/>
      <c r="BD17" s="115"/>
      <c r="BE17" s="115"/>
      <c r="BF17" s="115"/>
      <c r="BG17" s="115"/>
      <c r="BH17" s="115"/>
      <c r="BI17" s="115"/>
      <c r="BJ17" s="115"/>
      <c r="BK17" s="115"/>
      <c r="BL17" s="115"/>
      <c r="BM17" s="115"/>
      <c r="BN17" s="115"/>
      <c r="BO17" s="115"/>
      <c r="BP17" s="115"/>
      <c r="BQ17" s="115"/>
      <c r="BR17" s="115"/>
      <c r="BS17" s="115"/>
      <c r="BT17" s="115"/>
      <c r="BU17" s="115"/>
      <c r="BV17" s="115"/>
      <c r="BW17" s="115"/>
      <c r="BX17" s="115"/>
      <c r="BY17" s="115"/>
      <c r="BZ17" s="115"/>
      <c r="CA17" s="115"/>
      <c r="CB17" s="115"/>
      <c r="CC17" s="115"/>
      <c r="CD17" s="115"/>
      <c r="CE17" s="115"/>
      <c r="CF17" s="137" t="s">
        <v>8</v>
      </c>
      <c r="CG17" s="115"/>
      <c r="CH17" s="115"/>
      <c r="CI17" s="115"/>
      <c r="CJ17" s="115"/>
      <c r="CK17" s="115"/>
      <c r="CL17" s="115"/>
      <c r="CM17" s="115"/>
      <c r="CN17" s="115"/>
      <c r="CO17" s="115"/>
      <c r="CP17" s="115"/>
      <c r="CQ17" s="115"/>
      <c r="CR17" s="115"/>
      <c r="CS17" s="115"/>
      <c r="CT17" s="115"/>
      <c r="CU17" s="115"/>
      <c r="CV17" s="115"/>
      <c r="CW17" s="115"/>
      <c r="CX17" s="115"/>
      <c r="CY17" s="115"/>
      <c r="CZ17" s="115"/>
      <c r="DA17" s="115"/>
      <c r="DB17" s="115"/>
      <c r="DC17" s="115"/>
      <c r="DD17" s="115"/>
      <c r="DE17" s="115"/>
      <c r="DF17" s="115"/>
      <c r="DG17" s="115"/>
      <c r="DH17" s="115"/>
      <c r="DI17" s="115"/>
      <c r="DJ17" s="115"/>
      <c r="DK17" s="115"/>
      <c r="DL17" s="116"/>
      <c r="DM17" s="29"/>
      <c r="DN17" s="29"/>
      <c r="DO17" s="29"/>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row>
    <row r="18" spans="1:248">
      <c r="A18" s="34"/>
      <c r="B18" s="127" t="s">
        <v>9</v>
      </c>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c r="BO18" s="128"/>
      <c r="BP18" s="128"/>
      <c r="BQ18" s="128"/>
      <c r="BR18" s="128"/>
      <c r="BS18" s="128"/>
      <c r="BT18" s="128"/>
      <c r="BU18" s="128"/>
      <c r="BV18" s="128"/>
      <c r="BW18" s="128"/>
      <c r="BX18" s="128"/>
      <c r="BY18" s="128"/>
      <c r="BZ18" s="128"/>
      <c r="CA18" s="128"/>
      <c r="CB18" s="128"/>
      <c r="CC18" s="128"/>
      <c r="CD18" s="128"/>
      <c r="CE18" s="128"/>
      <c r="CF18" s="138"/>
      <c r="CG18" s="128"/>
      <c r="CH18" s="128"/>
      <c r="CI18" s="128"/>
      <c r="CJ18" s="128"/>
      <c r="CK18" s="128"/>
      <c r="CL18" s="128"/>
      <c r="CM18" s="128"/>
      <c r="CN18" s="128"/>
      <c r="CO18" s="128"/>
      <c r="CP18" s="128"/>
      <c r="CQ18" s="128"/>
      <c r="CR18" s="128"/>
      <c r="CS18" s="128"/>
      <c r="CT18" s="128"/>
      <c r="CU18" s="128"/>
      <c r="CV18" s="128"/>
      <c r="CW18" s="128"/>
      <c r="CX18" s="128"/>
      <c r="CY18" s="128"/>
      <c r="CZ18" s="128"/>
      <c r="DA18" s="128"/>
      <c r="DB18" s="128"/>
      <c r="DC18" s="128"/>
      <c r="DD18" s="128"/>
      <c r="DE18" s="128"/>
      <c r="DF18" s="128"/>
      <c r="DG18" s="128"/>
      <c r="DH18" s="128"/>
      <c r="DI18" s="128"/>
      <c r="DJ18" s="128"/>
      <c r="DK18" s="128"/>
      <c r="DL18" s="130"/>
      <c r="DM18" s="29"/>
      <c r="DN18" s="29"/>
      <c r="DO18" s="29"/>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row>
    <row r="19" spans="1:248">
      <c r="A19" s="29"/>
      <c r="B19" s="29"/>
      <c r="C19" s="29"/>
      <c r="D19" s="29"/>
      <c r="E19" s="29"/>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17"/>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29"/>
      <c r="DQ19" s="29"/>
      <c r="DR19" s="29"/>
      <c r="DS19" s="125" t="s">
        <v>10</v>
      </c>
      <c r="DT19" s="121"/>
      <c r="DU19" s="121"/>
      <c r="DV19" s="121"/>
      <c r="DW19" s="121"/>
      <c r="DX19" s="121"/>
      <c r="DY19" s="121"/>
      <c r="DZ19" s="121"/>
      <c r="EA19" s="121"/>
      <c r="EB19" s="121"/>
      <c r="EC19" s="121"/>
      <c r="ED19" s="121"/>
      <c r="EE19" s="121"/>
      <c r="EF19" s="121"/>
      <c r="EG19" s="121"/>
      <c r="EH19" s="121"/>
      <c r="EI19" s="121"/>
      <c r="EJ19" s="121"/>
      <c r="EK19" s="121"/>
      <c r="EL19" s="121"/>
      <c r="EM19" s="121"/>
      <c r="EN19" s="121"/>
      <c r="EO19" s="121"/>
      <c r="EP19" s="122"/>
    </row>
    <row r="20" spans="1:248" s="83" customFormat="1" ht="79.5" customHeight="1">
      <c r="A20" s="131" t="s">
        <v>11</v>
      </c>
      <c r="B20" s="111"/>
      <c r="C20" s="111"/>
      <c r="D20" s="111"/>
      <c r="E20" s="111"/>
      <c r="F20" s="111"/>
      <c r="G20" s="111"/>
      <c r="H20" s="111"/>
      <c r="I20" s="111"/>
      <c r="J20" s="112"/>
      <c r="K20" s="131" t="s">
        <v>12</v>
      </c>
      <c r="L20" s="111"/>
      <c r="M20" s="111"/>
      <c r="N20" s="111"/>
      <c r="O20" s="111"/>
      <c r="P20" s="111"/>
      <c r="Q20" s="111"/>
      <c r="R20" s="112"/>
      <c r="S20" s="110" t="s">
        <v>13</v>
      </c>
      <c r="T20" s="111"/>
      <c r="U20" s="111"/>
      <c r="V20" s="111"/>
      <c r="W20" s="111"/>
      <c r="X20" s="111"/>
      <c r="Y20" s="111"/>
      <c r="Z20" s="111"/>
      <c r="AA20" s="111"/>
      <c r="AB20" s="111"/>
      <c r="AC20" s="111"/>
      <c r="AD20" s="111"/>
      <c r="AE20" s="111"/>
      <c r="AF20" s="111"/>
      <c r="AG20" s="111"/>
      <c r="AH20" s="111"/>
      <c r="AI20" s="111"/>
      <c r="AJ20" s="112"/>
      <c r="AK20" s="132" t="s">
        <v>14</v>
      </c>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3"/>
      <c r="CK20" s="133"/>
      <c r="CL20" s="133"/>
      <c r="CM20" s="133"/>
      <c r="CN20" s="133"/>
      <c r="CO20" s="133"/>
      <c r="CP20" s="133"/>
      <c r="CQ20" s="133"/>
      <c r="CR20" s="133"/>
      <c r="CS20" s="133"/>
      <c r="CT20" s="133"/>
      <c r="CU20" s="133"/>
      <c r="CV20" s="133"/>
      <c r="CW20" s="133"/>
      <c r="CX20" s="133"/>
      <c r="CY20" s="133"/>
      <c r="CZ20" s="133"/>
      <c r="DA20" s="133"/>
      <c r="DB20" s="133"/>
      <c r="DC20" s="133"/>
      <c r="DD20" s="133"/>
      <c r="DE20" s="133"/>
      <c r="DF20" s="133"/>
      <c r="DG20" s="133"/>
      <c r="DH20" s="133"/>
      <c r="DI20" s="133"/>
      <c r="DJ20" s="133"/>
      <c r="DK20" s="133"/>
      <c r="DL20" s="133"/>
      <c r="DM20" s="133"/>
      <c r="DN20" s="133"/>
      <c r="DO20" s="133"/>
      <c r="DP20" s="133"/>
      <c r="DQ20" s="133"/>
      <c r="DR20" s="133"/>
      <c r="DS20" s="133"/>
      <c r="DT20" s="133"/>
      <c r="DU20" s="133"/>
      <c r="DV20" s="133"/>
      <c r="DW20" s="133"/>
      <c r="DX20" s="133"/>
      <c r="DY20" s="133"/>
      <c r="DZ20" s="133"/>
      <c r="EA20" s="133"/>
      <c r="EB20" s="133"/>
      <c r="EC20" s="133"/>
      <c r="ED20" s="133"/>
      <c r="EE20" s="133"/>
      <c r="EF20" s="133"/>
      <c r="EG20" s="133"/>
      <c r="EH20" s="133"/>
      <c r="EI20" s="133"/>
      <c r="EJ20" s="133"/>
      <c r="EK20" s="133"/>
      <c r="EL20" s="133"/>
      <c r="EM20" s="133"/>
      <c r="EN20" s="133"/>
      <c r="EO20" s="133"/>
      <c r="EP20" s="134"/>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row>
    <row r="21" spans="1:248" s="83" customFormat="1" ht="18.75" customHeight="1">
      <c r="A21" s="126">
        <v>1115840</v>
      </c>
      <c r="B21" s="111"/>
      <c r="C21" s="111"/>
      <c r="D21" s="111"/>
      <c r="E21" s="111"/>
      <c r="F21" s="111"/>
      <c r="G21" s="111"/>
      <c r="H21" s="111"/>
      <c r="I21" s="111"/>
      <c r="J21" s="112"/>
      <c r="K21" s="126">
        <v>40302000000</v>
      </c>
      <c r="L21" s="111"/>
      <c r="M21" s="111"/>
      <c r="N21" s="111"/>
      <c r="O21" s="111"/>
      <c r="P21" s="111"/>
      <c r="Q21" s="111"/>
      <c r="R21" s="112"/>
      <c r="S21" s="124" t="s">
        <v>15</v>
      </c>
      <c r="T21" s="111"/>
      <c r="U21" s="111"/>
      <c r="V21" s="111"/>
      <c r="W21" s="111"/>
      <c r="X21" s="111"/>
      <c r="Y21" s="111"/>
      <c r="Z21" s="111"/>
      <c r="AA21" s="111"/>
      <c r="AB21" s="111"/>
      <c r="AC21" s="111"/>
      <c r="AD21" s="111"/>
      <c r="AE21" s="111"/>
      <c r="AF21" s="111"/>
      <c r="AG21" s="111"/>
      <c r="AH21" s="111"/>
      <c r="AI21" s="111"/>
      <c r="AJ21" s="112"/>
      <c r="AK21" s="136">
        <v>7812009592</v>
      </c>
      <c r="AL21" s="111"/>
      <c r="AM21" s="111"/>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11"/>
      <c r="BS21" s="111"/>
      <c r="BT21" s="111"/>
      <c r="BU21" s="111"/>
      <c r="BV21" s="111"/>
      <c r="BW21" s="111"/>
      <c r="BX21" s="111"/>
      <c r="BY21" s="111"/>
      <c r="BZ21" s="111"/>
      <c r="CA21" s="111"/>
      <c r="CB21" s="111"/>
      <c r="CC21" s="111"/>
      <c r="CD21" s="111"/>
      <c r="CE21" s="111"/>
      <c r="CF21" s="111"/>
      <c r="CG21" s="111"/>
      <c r="CH21" s="111"/>
      <c r="CI21" s="111"/>
      <c r="CJ21" s="111"/>
      <c r="CK21" s="111"/>
      <c r="CL21" s="111"/>
      <c r="CM21" s="111"/>
      <c r="CN21" s="111"/>
      <c r="CO21" s="111"/>
      <c r="CP21" s="111"/>
      <c r="CQ21" s="111"/>
      <c r="CR21" s="111"/>
      <c r="CS21" s="111"/>
      <c r="CT21" s="111"/>
      <c r="CU21" s="111"/>
      <c r="CV21" s="111"/>
      <c r="CW21" s="111"/>
      <c r="CX21" s="111"/>
      <c r="CY21" s="111"/>
      <c r="CZ21" s="111"/>
      <c r="DA21" s="111"/>
      <c r="DB21" s="111"/>
      <c r="DC21" s="111"/>
      <c r="DD21" s="111"/>
      <c r="DE21" s="111"/>
      <c r="DF21" s="111"/>
      <c r="DG21" s="111"/>
      <c r="DH21" s="111"/>
      <c r="DI21" s="111"/>
      <c r="DJ21" s="111"/>
      <c r="DK21" s="111"/>
      <c r="DL21" s="111"/>
      <c r="DM21" s="111"/>
      <c r="DN21" s="111"/>
      <c r="DO21" s="111"/>
      <c r="DP21" s="111"/>
      <c r="DQ21" s="111"/>
      <c r="DR21" s="111"/>
      <c r="DS21" s="111"/>
      <c r="DT21" s="111"/>
      <c r="DU21" s="111"/>
      <c r="DV21" s="111"/>
      <c r="DW21" s="111"/>
      <c r="DX21" s="111"/>
      <c r="DY21" s="111"/>
      <c r="DZ21" s="111"/>
      <c r="EA21" s="111"/>
      <c r="EB21" s="111"/>
      <c r="EC21" s="111"/>
      <c r="ED21" s="111"/>
      <c r="EE21" s="111"/>
      <c r="EF21" s="111"/>
      <c r="EG21" s="111"/>
      <c r="EH21" s="111"/>
      <c r="EI21" s="111"/>
      <c r="EJ21" s="111"/>
      <c r="EK21" s="111"/>
      <c r="EL21" s="111"/>
      <c r="EM21" s="111"/>
      <c r="EN21" s="111"/>
      <c r="EO21" s="111"/>
      <c r="EP21" s="112"/>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row>
    <row r="22" spans="1:248" ht="22.35" customHeight="1">
      <c r="A22" s="29"/>
      <c r="B22" s="113" t="s">
        <v>16</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c r="BD22" s="109"/>
      <c r="BE22" s="109"/>
      <c r="BF22" s="109"/>
      <c r="BG22" s="109"/>
      <c r="BH22" s="109"/>
      <c r="BI22" s="109"/>
      <c r="BJ22" s="109"/>
      <c r="BK22" s="109"/>
      <c r="BL22" s="109"/>
      <c r="BM22" s="109"/>
      <c r="BN22" s="109"/>
      <c r="BO22" s="109"/>
      <c r="BP22" s="109"/>
      <c r="BQ22" s="109"/>
      <c r="BR22" s="109"/>
      <c r="BS22" s="109"/>
      <c r="BT22" s="109"/>
      <c r="BU22" s="109"/>
      <c r="BV22" s="109"/>
      <c r="BW22" s="109"/>
      <c r="BX22" s="109"/>
      <c r="BY22" s="109"/>
      <c r="BZ22" s="109"/>
      <c r="CA22" s="109"/>
      <c r="CB22" s="109"/>
      <c r="CC22" s="109"/>
      <c r="CD22" s="109"/>
      <c r="CE22" s="109"/>
      <c r="CF22" s="109"/>
      <c r="CG22" s="109"/>
      <c r="CH22" s="109"/>
      <c r="CI22" s="109"/>
      <c r="CJ22" s="109"/>
      <c r="CK22" s="109"/>
      <c r="CL22" s="109"/>
      <c r="CM22" s="109"/>
      <c r="CN22" s="109"/>
      <c r="CO22" s="109"/>
      <c r="CP22" s="109"/>
      <c r="CQ22" s="109"/>
      <c r="CR22" s="109"/>
      <c r="CS22" s="109"/>
      <c r="CT22" s="109"/>
      <c r="CU22" s="109"/>
      <c r="CV22" s="109"/>
      <c r="CW22" s="109"/>
      <c r="CX22" s="109"/>
      <c r="CY22" s="109"/>
      <c r="CZ22" s="109"/>
      <c r="DA22" s="109"/>
      <c r="DB22" s="109"/>
      <c r="DC22" s="109"/>
      <c r="DD22" s="109"/>
      <c r="DE22" s="109"/>
      <c r="DF22" s="109"/>
      <c r="DG22" s="109"/>
      <c r="DH22" s="109"/>
      <c r="DI22" s="109"/>
      <c r="DJ22" s="109"/>
      <c r="DK22" s="109"/>
      <c r="DL22" s="109"/>
      <c r="DM22" s="109"/>
      <c r="DN22" s="109"/>
      <c r="DO22" s="109"/>
      <c r="DP22" s="109"/>
      <c r="DQ22" s="109"/>
      <c r="DR22" s="109"/>
      <c r="DS22" s="109"/>
      <c r="DT22" s="109"/>
      <c r="DU22" s="109"/>
      <c r="DV22" s="109"/>
      <c r="DW22" s="109"/>
      <c r="DX22" s="109"/>
      <c r="DY22" s="109"/>
      <c r="DZ22" s="109"/>
      <c r="EA22" s="109"/>
      <c r="EB22" s="109"/>
      <c r="EC22" s="109"/>
      <c r="ED22" s="109"/>
      <c r="EE22" s="109"/>
      <c r="EF22" s="109"/>
      <c r="EG22" s="109"/>
      <c r="EH22" s="109"/>
      <c r="EI22" s="109"/>
      <c r="EJ22" s="109"/>
      <c r="EK22" s="109"/>
      <c r="EL22" s="109"/>
      <c r="EM22" s="109"/>
      <c r="EN22" s="109"/>
      <c r="EO22" s="109"/>
      <c r="EP22" s="32"/>
    </row>
    <row r="23" spans="1:248" ht="18.399999999999999" customHeight="1">
      <c r="A23" s="29"/>
      <c r="B23" s="123" t="s">
        <v>17</v>
      </c>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c r="BD23" s="109"/>
      <c r="BE23" s="109"/>
      <c r="BF23" s="109"/>
      <c r="BG23" s="109"/>
      <c r="BH23" s="109"/>
      <c r="BI23" s="109"/>
      <c r="BJ23" s="109"/>
      <c r="BK23" s="109"/>
      <c r="BL23" s="109"/>
      <c r="BM23" s="109"/>
      <c r="BN23" s="109"/>
      <c r="BO23" s="109"/>
      <c r="BP23" s="109"/>
      <c r="BQ23" s="109"/>
      <c r="BR23" s="119">
        <f>SUM(Внебюджет_фонды!J35,'Внебюджет_реальный сектор'!J264,'Внебюджет_организ гос сектора'!J35,'Внебюджет_иностр источ'!J35,Внебюджет_населения!J35)</f>
        <v>794960687.86000037</v>
      </c>
      <c r="BS23" s="109"/>
      <c r="BT23" s="109"/>
      <c r="BU23" s="109"/>
      <c r="BV23" s="109"/>
      <c r="BW23" s="109"/>
      <c r="BX23" s="109"/>
      <c r="BY23" s="109"/>
      <c r="BZ23" s="109"/>
      <c r="CA23" s="109"/>
      <c r="CB23" s="109"/>
      <c r="CC23" s="109"/>
      <c r="CD23" s="109"/>
      <c r="CE23" s="109"/>
      <c r="CF23" s="109"/>
      <c r="CG23" s="109"/>
      <c r="CH23" s="109"/>
      <c r="CI23" s="109"/>
      <c r="CJ23" s="109"/>
      <c r="CK23" s="109"/>
      <c r="CL23" s="109"/>
      <c r="CM23" s="109"/>
      <c r="CN23" s="109"/>
      <c r="CO23" s="109"/>
      <c r="CP23" s="109"/>
      <c r="CQ23" s="108" t="s">
        <v>18</v>
      </c>
      <c r="CR23" s="109"/>
      <c r="CS23" s="109"/>
      <c r="CT23" s="109"/>
      <c r="CU23" s="109"/>
      <c r="CV23" s="109"/>
      <c r="CW23" s="109"/>
      <c r="CX23" s="32"/>
      <c r="CY23" s="32"/>
      <c r="CZ23" s="32"/>
      <c r="DA23" s="32"/>
      <c r="DB23" s="32"/>
      <c r="DC23" s="32"/>
      <c r="DD23" s="32"/>
      <c r="DE23" s="32"/>
      <c r="DF23" s="37" t="s">
        <v>19</v>
      </c>
      <c r="DG23" s="32"/>
      <c r="DH23" s="32"/>
      <c r="DI23" s="32"/>
      <c r="DJ23" s="32"/>
      <c r="DK23" s="32"/>
      <c r="DL23" s="32"/>
      <c r="DM23" s="32"/>
      <c r="DN23" s="32"/>
      <c r="DO23" s="32"/>
      <c r="DP23" s="32"/>
      <c r="DQ23" s="32"/>
      <c r="DR23" s="32"/>
      <c r="DS23" s="32"/>
      <c r="DT23" s="32"/>
      <c r="DU23" s="32"/>
      <c r="DV23" s="32"/>
      <c r="DW23" s="32"/>
      <c r="DX23" s="32"/>
      <c r="DY23" s="32"/>
      <c r="DZ23" s="32"/>
      <c r="EA23" s="32"/>
      <c r="EB23" s="32"/>
      <c r="EC23" s="32"/>
      <c r="ED23" s="32"/>
      <c r="EE23" s="32"/>
      <c r="EF23" s="32"/>
      <c r="EG23" s="32"/>
      <c r="EH23" s="32"/>
      <c r="EI23" s="32"/>
      <c r="EJ23" s="32"/>
      <c r="EK23" s="32"/>
      <c r="EL23" s="32"/>
      <c r="EM23" s="32"/>
      <c r="EN23" s="32"/>
      <c r="EO23" s="32"/>
      <c r="EP23" s="32"/>
    </row>
  </sheetData>
  <sheetProtection algorithmName="SHA-512" hashValue="HUC6FJP00nLp5bgP1mUGUfflfD/TqwS3Xm4le/rFtg91x0bE2zMCpBs67jtHMs62wBWWaxhV7JpVIvxXg6CAEg==" saltValue="/Gh4WFDeMURsombyeRKWeQ==" spinCount="100000" sheet="1" objects="1" scenarios="1" formatColumns="0" formatRows="0"/>
  <mergeCells count="23">
    <mergeCell ref="AK21:EP21"/>
    <mergeCell ref="CF17:DL18"/>
    <mergeCell ref="K21:R21"/>
    <mergeCell ref="K20:R20"/>
    <mergeCell ref="O1:EK1"/>
    <mergeCell ref="O3:EK3"/>
    <mergeCell ref="O5:EK5"/>
    <mergeCell ref="CQ23:CW23"/>
    <mergeCell ref="S20:AJ20"/>
    <mergeCell ref="B22:EO22"/>
    <mergeCell ref="O7:EK12"/>
    <mergeCell ref="BR23:CP23"/>
    <mergeCell ref="A16:CE16"/>
    <mergeCell ref="B23:BQ23"/>
    <mergeCell ref="S21:AJ21"/>
    <mergeCell ref="DS19:EP19"/>
    <mergeCell ref="A21:J21"/>
    <mergeCell ref="B18:CE18"/>
    <mergeCell ref="O13:EK13"/>
    <mergeCell ref="A20:J20"/>
    <mergeCell ref="AK20:EP20"/>
    <mergeCell ref="B17:CE17"/>
    <mergeCell ref="CF16:DL16"/>
  </mergeCells>
  <pageMargins left="0.7" right="0.7" top="0.75" bottom="0.75" header="0.3" footer="0.3"/>
  <pageSetup paperSize="9" scale="68" orientation="portrait" horizontalDpi="180" verticalDpi="18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defaultRowHeight="15"/>
  <sheetData>
    <row r="1" spans="1:1">
      <c r="A1" s="28" t="s">
        <v>1695</v>
      </c>
    </row>
    <row r="2" spans="1:1">
      <c r="A2" s="28" t="s">
        <v>1696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0"/>
  <sheetViews>
    <sheetView zoomScaleNormal="100" zoomScaleSheetLayoutView="77" workbookViewId="0">
      <selection activeCell="E16" sqref="E16"/>
    </sheetView>
  </sheetViews>
  <sheetFormatPr defaultRowHeight="15"/>
  <cols>
    <col min="1" max="3" width="13.5703125" customWidth="1"/>
    <col min="4" max="4" width="33.5703125" customWidth="1"/>
    <col min="5" max="5" width="19.85546875" customWidth="1"/>
    <col min="6" max="6" width="11.5703125" customWidth="1"/>
    <col min="7" max="7" width="22.5703125" customWidth="1"/>
    <col min="8" max="11" width="19" customWidth="1"/>
    <col min="12" max="12" width="29.85546875" customWidth="1"/>
    <col min="13" max="13" width="27.85546875" customWidth="1"/>
  </cols>
  <sheetData>
    <row r="1" spans="1:13" ht="58.5" customHeight="1">
      <c r="A1" s="158" t="s">
        <v>20</v>
      </c>
      <c r="B1" s="141"/>
      <c r="C1" s="141"/>
      <c r="D1" s="141"/>
      <c r="E1" s="141"/>
      <c r="F1" s="141"/>
      <c r="G1" s="141"/>
      <c r="H1" s="141"/>
      <c r="I1" s="141"/>
      <c r="J1" s="141"/>
      <c r="K1" s="141"/>
      <c r="L1" s="141"/>
      <c r="M1" s="141"/>
    </row>
    <row r="2" spans="1:13" ht="13.7" customHeight="1" thickBot="1">
      <c r="A2" s="91"/>
      <c r="B2" s="91"/>
      <c r="C2" s="91"/>
      <c r="D2" s="91"/>
      <c r="E2" s="91"/>
      <c r="F2" s="91"/>
      <c r="G2" s="91"/>
      <c r="H2" s="91"/>
      <c r="I2" s="91"/>
      <c r="J2" s="91"/>
      <c r="K2" s="91"/>
      <c r="L2" s="91"/>
      <c r="M2" s="91"/>
    </row>
    <row r="3" spans="1:13" ht="27.75" customHeight="1">
      <c r="A3" s="146" t="s">
        <v>21</v>
      </c>
      <c r="B3" s="149" t="s">
        <v>22</v>
      </c>
      <c r="C3" s="150"/>
      <c r="D3" s="150"/>
      <c r="E3" s="150"/>
      <c r="F3" s="150"/>
      <c r="G3" s="150"/>
      <c r="H3" s="151"/>
      <c r="I3" s="156" t="s">
        <v>23</v>
      </c>
      <c r="J3" s="115"/>
      <c r="K3" s="157"/>
      <c r="L3" s="149" t="s">
        <v>24</v>
      </c>
      <c r="M3" s="149" t="s">
        <v>25</v>
      </c>
    </row>
    <row r="4" spans="1:13" ht="15" customHeight="1">
      <c r="A4" s="147"/>
      <c r="B4" s="142" t="s">
        <v>26</v>
      </c>
      <c r="C4" s="142" t="s">
        <v>27</v>
      </c>
      <c r="D4" s="142" t="s">
        <v>28</v>
      </c>
      <c r="E4" s="111"/>
      <c r="F4" s="112"/>
      <c r="G4" s="142" t="s">
        <v>29</v>
      </c>
      <c r="H4" s="145" t="s">
        <v>30</v>
      </c>
      <c r="I4" s="145" t="s">
        <v>31</v>
      </c>
      <c r="J4" s="145" t="s">
        <v>32</v>
      </c>
      <c r="K4" s="145" t="s">
        <v>33</v>
      </c>
      <c r="L4" s="143"/>
      <c r="M4" s="143"/>
    </row>
    <row r="5" spans="1:13">
      <c r="A5" s="147"/>
      <c r="B5" s="143"/>
      <c r="C5" s="143"/>
      <c r="D5" s="142" t="s">
        <v>34</v>
      </c>
      <c r="E5" s="142" t="s">
        <v>35</v>
      </c>
      <c r="F5" s="142" t="s">
        <v>36</v>
      </c>
      <c r="G5" s="143"/>
      <c r="H5" s="143"/>
      <c r="I5" s="143"/>
      <c r="J5" s="143"/>
      <c r="K5" s="143"/>
      <c r="L5" s="143"/>
      <c r="M5" s="143"/>
    </row>
    <row r="6" spans="1:13" ht="24.75" customHeight="1">
      <c r="A6" s="148"/>
      <c r="B6" s="144"/>
      <c r="C6" s="144"/>
      <c r="D6" s="144"/>
      <c r="E6" s="144"/>
      <c r="F6" s="144"/>
      <c r="G6" s="144"/>
      <c r="H6" s="144"/>
      <c r="I6" s="144"/>
      <c r="J6" s="144"/>
      <c r="K6" s="144"/>
      <c r="L6" s="144"/>
      <c r="M6" s="144"/>
    </row>
    <row r="7" spans="1:13">
      <c r="A7" s="42">
        <v>1</v>
      </c>
      <c r="B7" s="88">
        <v>2</v>
      </c>
      <c r="C7" s="88">
        <v>3</v>
      </c>
      <c r="D7" s="88">
        <v>4</v>
      </c>
      <c r="E7" s="43">
        <v>5</v>
      </c>
      <c r="F7" s="88">
        <v>6</v>
      </c>
      <c r="G7" s="88">
        <v>7</v>
      </c>
      <c r="H7" s="88">
        <v>8</v>
      </c>
      <c r="I7" s="88">
        <v>9</v>
      </c>
      <c r="J7" s="88">
        <v>10</v>
      </c>
      <c r="K7" s="88">
        <v>11</v>
      </c>
      <c r="L7" s="88">
        <v>12</v>
      </c>
      <c r="M7" s="88">
        <v>13</v>
      </c>
    </row>
    <row r="8" spans="1:13">
      <c r="A8" s="1"/>
      <c r="B8" s="27"/>
      <c r="C8" s="3"/>
      <c r="D8" s="3"/>
      <c r="E8" s="2"/>
      <c r="F8" s="9"/>
      <c r="G8" s="3"/>
      <c r="H8" s="4"/>
      <c r="I8" s="4"/>
      <c r="J8" s="4"/>
      <c r="K8" s="4"/>
      <c r="L8" s="5"/>
      <c r="M8" s="5"/>
    </row>
    <row r="9" spans="1:13">
      <c r="A9" s="1"/>
      <c r="B9" s="27"/>
      <c r="C9" s="3"/>
      <c r="D9" s="3"/>
      <c r="E9" s="2"/>
      <c r="F9" s="9"/>
      <c r="G9" s="3"/>
      <c r="H9" s="4"/>
      <c r="I9" s="4"/>
      <c r="J9" s="4"/>
      <c r="K9" s="4"/>
      <c r="L9" s="5"/>
      <c r="M9" s="5"/>
    </row>
    <row r="10" spans="1:13">
      <c r="A10" s="1"/>
      <c r="B10" s="27"/>
      <c r="C10" s="3"/>
      <c r="D10" s="3"/>
      <c r="E10" s="2"/>
      <c r="F10" s="9"/>
      <c r="G10" s="3"/>
      <c r="H10" s="4"/>
      <c r="I10" s="4"/>
      <c r="J10" s="4"/>
      <c r="K10" s="4"/>
      <c r="L10" s="5"/>
      <c r="M10" s="5"/>
    </row>
    <row r="11" spans="1:13">
      <c r="A11" s="1"/>
      <c r="B11" s="27"/>
      <c r="C11" s="3"/>
      <c r="D11" s="3"/>
      <c r="E11" s="2"/>
      <c r="F11" s="9"/>
      <c r="G11" s="3"/>
      <c r="H11" s="4"/>
      <c r="I11" s="4"/>
      <c r="J11" s="4"/>
      <c r="K11" s="4"/>
      <c r="L11" s="5"/>
      <c r="M11" s="5"/>
    </row>
    <row r="12" spans="1:13">
      <c r="A12" s="1"/>
      <c r="B12" s="27"/>
      <c r="C12" s="3"/>
      <c r="D12" s="3"/>
      <c r="E12" s="2"/>
      <c r="F12" s="9"/>
      <c r="G12" s="3"/>
      <c r="H12" s="4"/>
      <c r="I12" s="4"/>
      <c r="J12" s="4"/>
      <c r="K12" s="4"/>
      <c r="L12" s="5"/>
      <c r="M12" s="5"/>
    </row>
    <row r="13" spans="1:13">
      <c r="A13" s="1"/>
      <c r="B13" s="27"/>
      <c r="C13" s="3"/>
      <c r="D13" s="3"/>
      <c r="E13" s="2"/>
      <c r="F13" s="9"/>
      <c r="G13" s="3"/>
      <c r="H13" s="4"/>
      <c r="I13" s="4"/>
      <c r="J13" s="4"/>
      <c r="K13" s="4"/>
      <c r="L13" s="5"/>
      <c r="M13" s="5"/>
    </row>
    <row r="14" spans="1:13">
      <c r="A14" s="1"/>
      <c r="B14" s="27"/>
      <c r="C14" s="3"/>
      <c r="D14" s="3"/>
      <c r="E14" s="2"/>
      <c r="F14" s="9"/>
      <c r="G14" s="3"/>
      <c r="H14" s="4"/>
      <c r="I14" s="4"/>
      <c r="J14" s="4"/>
      <c r="K14" s="4"/>
      <c r="L14" s="5"/>
      <c r="M14" s="5"/>
    </row>
    <row r="15" spans="1:13">
      <c r="A15" s="1"/>
      <c r="B15" s="27"/>
      <c r="C15" s="3"/>
      <c r="D15" s="3"/>
      <c r="E15" s="2"/>
      <c r="F15" s="9"/>
      <c r="G15" s="3"/>
      <c r="H15" s="4"/>
      <c r="I15" s="4"/>
      <c r="J15" s="4"/>
      <c r="K15" s="4"/>
      <c r="L15" s="5"/>
      <c r="M15" s="5"/>
    </row>
    <row r="16" spans="1:13">
      <c r="A16" s="1"/>
      <c r="B16" s="27"/>
      <c r="C16" s="3"/>
      <c r="D16" s="3"/>
      <c r="E16" s="2"/>
      <c r="F16" s="9"/>
      <c r="G16" s="3"/>
      <c r="H16" s="4"/>
      <c r="I16" s="4"/>
      <c r="J16" s="4"/>
      <c r="K16" s="4"/>
      <c r="L16" s="5"/>
      <c r="M16" s="5"/>
    </row>
    <row r="17" spans="1:13">
      <c r="A17" s="1"/>
      <c r="B17" s="27"/>
      <c r="C17" s="3"/>
      <c r="D17" s="3"/>
      <c r="E17" s="2"/>
      <c r="F17" s="9"/>
      <c r="G17" s="3"/>
      <c r="H17" s="4"/>
      <c r="I17" s="4"/>
      <c r="J17" s="4"/>
      <c r="K17" s="4"/>
      <c r="L17" s="5"/>
      <c r="M17" s="5"/>
    </row>
    <row r="18" spans="1:13">
      <c r="A18" s="1"/>
      <c r="B18" s="27"/>
      <c r="C18" s="3"/>
      <c r="D18" s="3"/>
      <c r="E18" s="2"/>
      <c r="F18" s="9"/>
      <c r="G18" s="3"/>
      <c r="H18" s="4"/>
      <c r="I18" s="4"/>
      <c r="J18" s="4"/>
      <c r="K18" s="4"/>
      <c r="L18" s="5"/>
      <c r="M18" s="5"/>
    </row>
    <row r="19" spans="1:13">
      <c r="A19" s="1"/>
      <c r="B19" s="27"/>
      <c r="C19" s="3"/>
      <c r="D19" s="3"/>
      <c r="E19" s="2"/>
      <c r="F19" s="9"/>
      <c r="G19" s="3"/>
      <c r="H19" s="4"/>
      <c r="I19" s="4"/>
      <c r="J19" s="4"/>
      <c r="K19" s="4"/>
      <c r="L19" s="5"/>
      <c r="M19" s="5"/>
    </row>
    <row r="20" spans="1:13">
      <c r="A20" s="1"/>
      <c r="B20" s="27"/>
      <c r="C20" s="3"/>
      <c r="D20" s="3"/>
      <c r="E20" s="2"/>
      <c r="F20" s="9"/>
      <c r="G20" s="3"/>
      <c r="H20" s="4"/>
      <c r="I20" s="4"/>
      <c r="J20" s="4"/>
      <c r="K20" s="4"/>
      <c r="L20" s="5"/>
      <c r="M20" s="5"/>
    </row>
    <row r="21" spans="1:13">
      <c r="A21" s="1"/>
      <c r="B21" s="27"/>
      <c r="C21" s="3"/>
      <c r="D21" s="3"/>
      <c r="E21" s="2"/>
      <c r="F21" s="9"/>
      <c r="G21" s="3"/>
      <c r="H21" s="4"/>
      <c r="I21" s="4"/>
      <c r="J21" s="4"/>
      <c r="K21" s="4"/>
      <c r="L21" s="5"/>
      <c r="M21" s="5"/>
    </row>
    <row r="22" spans="1:13">
      <c r="A22" s="1"/>
      <c r="B22" s="27"/>
      <c r="C22" s="3"/>
      <c r="D22" s="3"/>
      <c r="E22" s="2"/>
      <c r="F22" s="9"/>
      <c r="G22" s="3"/>
      <c r="H22" s="4"/>
      <c r="I22" s="4"/>
      <c r="J22" s="4"/>
      <c r="K22" s="4"/>
      <c r="L22" s="5"/>
      <c r="M22" s="5"/>
    </row>
    <row r="23" spans="1:13">
      <c r="A23" s="1"/>
      <c r="B23" s="27"/>
      <c r="C23" s="3"/>
      <c r="D23" s="3"/>
      <c r="E23" s="2"/>
      <c r="F23" s="9"/>
      <c r="G23" s="3"/>
      <c r="H23" s="4"/>
      <c r="I23" s="4"/>
      <c r="J23" s="4"/>
      <c r="K23" s="4"/>
      <c r="L23" s="5"/>
      <c r="M23" s="5"/>
    </row>
    <row r="24" spans="1:13">
      <c r="A24" s="1"/>
      <c r="B24" s="27"/>
      <c r="C24" s="3"/>
      <c r="D24" s="3"/>
      <c r="E24" s="2"/>
      <c r="F24" s="9"/>
      <c r="G24" s="3"/>
      <c r="H24" s="4"/>
      <c r="I24" s="4"/>
      <c r="J24" s="4"/>
      <c r="K24" s="4"/>
      <c r="L24" s="5"/>
      <c r="M24" s="5"/>
    </row>
    <row r="25" spans="1:13">
      <c r="A25" s="1"/>
      <c r="B25" s="27"/>
      <c r="C25" s="3"/>
      <c r="D25" s="3"/>
      <c r="E25" s="2"/>
      <c r="F25" s="9"/>
      <c r="G25" s="3"/>
      <c r="H25" s="4"/>
      <c r="I25" s="4"/>
      <c r="J25" s="4"/>
      <c r="K25" s="4"/>
      <c r="L25" s="5"/>
      <c r="M25" s="5"/>
    </row>
    <row r="26" spans="1:13">
      <c r="A26" s="1"/>
      <c r="B26" s="27"/>
      <c r="C26" s="3"/>
      <c r="D26" s="3"/>
      <c r="E26" s="2"/>
      <c r="F26" s="9"/>
      <c r="G26" s="3"/>
      <c r="H26" s="4"/>
      <c r="I26" s="4"/>
      <c r="J26" s="4"/>
      <c r="K26" s="4"/>
      <c r="L26" s="5"/>
      <c r="M26" s="5"/>
    </row>
    <row r="27" spans="1:13">
      <c r="A27" s="1"/>
      <c r="B27" s="27"/>
      <c r="C27" s="3"/>
      <c r="D27" s="3"/>
      <c r="E27" s="2"/>
      <c r="F27" s="9"/>
      <c r="G27" s="3"/>
      <c r="H27" s="4"/>
      <c r="I27" s="4"/>
      <c r="J27" s="4"/>
      <c r="K27" s="4"/>
      <c r="L27" s="5"/>
      <c r="M27" s="5"/>
    </row>
    <row r="28" spans="1:13">
      <c r="A28" s="1"/>
      <c r="B28" s="27"/>
      <c r="C28" s="3"/>
      <c r="D28" s="3"/>
      <c r="E28" s="2"/>
      <c r="F28" s="9"/>
      <c r="G28" s="3"/>
      <c r="H28" s="4"/>
      <c r="I28" s="4"/>
      <c r="J28" s="4"/>
      <c r="K28" s="4"/>
      <c r="L28" s="5"/>
      <c r="M28" s="5"/>
    </row>
    <row r="29" spans="1:13">
      <c r="A29" s="1"/>
      <c r="B29" s="27"/>
      <c r="C29" s="3"/>
      <c r="D29" s="3"/>
      <c r="E29" s="2"/>
      <c r="F29" s="9"/>
      <c r="G29" s="3"/>
      <c r="H29" s="4"/>
      <c r="I29" s="4"/>
      <c r="J29" s="4"/>
      <c r="K29" s="4"/>
      <c r="L29" s="5"/>
      <c r="M29" s="5"/>
    </row>
    <row r="30" spans="1:13">
      <c r="A30" s="1"/>
      <c r="B30" s="27"/>
      <c r="C30" s="3"/>
      <c r="D30" s="3"/>
      <c r="E30" s="2"/>
      <c r="F30" s="9"/>
      <c r="G30" s="3"/>
      <c r="H30" s="4"/>
      <c r="I30" s="4"/>
      <c r="J30" s="4"/>
      <c r="K30" s="4"/>
      <c r="L30" s="5"/>
      <c r="M30" s="5"/>
    </row>
    <row r="31" spans="1:13">
      <c r="A31" s="1"/>
      <c r="B31" s="27"/>
      <c r="C31" s="3"/>
      <c r="D31" s="3"/>
      <c r="E31" s="2"/>
      <c r="F31" s="9"/>
      <c r="G31" s="3"/>
      <c r="H31" s="4"/>
      <c r="I31" s="4"/>
      <c r="J31" s="4"/>
      <c r="K31" s="4"/>
      <c r="L31" s="5"/>
      <c r="M31" s="5"/>
    </row>
    <row r="32" spans="1:13">
      <c r="A32" s="1"/>
      <c r="B32" s="27"/>
      <c r="C32" s="3"/>
      <c r="D32" s="3"/>
      <c r="E32" s="2"/>
      <c r="F32" s="9"/>
      <c r="G32" s="3"/>
      <c r="H32" s="4"/>
      <c r="I32" s="4"/>
      <c r="J32" s="4"/>
      <c r="K32" s="4"/>
      <c r="L32" s="5"/>
      <c r="M32" s="5"/>
    </row>
    <row r="33" spans="1:13">
      <c r="A33" s="1"/>
      <c r="B33" s="27"/>
      <c r="C33" s="3"/>
      <c r="D33" s="3"/>
      <c r="E33" s="2"/>
      <c r="F33" s="9"/>
      <c r="G33" s="3"/>
      <c r="H33" s="4"/>
      <c r="I33" s="4"/>
      <c r="J33" s="4"/>
      <c r="K33" s="4"/>
      <c r="L33" s="5"/>
      <c r="M33" s="5"/>
    </row>
    <row r="34" spans="1:13">
      <c r="A34" s="1"/>
      <c r="B34" s="27"/>
      <c r="C34" s="3"/>
      <c r="D34" s="3"/>
      <c r="E34" s="2"/>
      <c r="F34" s="9"/>
      <c r="G34" s="3"/>
      <c r="H34" s="4"/>
      <c r="I34" s="4"/>
      <c r="J34" s="4"/>
      <c r="K34" s="4"/>
      <c r="L34" s="5"/>
      <c r="M34" s="5"/>
    </row>
    <row r="35" spans="1:13" ht="15.75" thickBot="1">
      <c r="A35" s="153" t="s">
        <v>37</v>
      </c>
      <c r="B35" s="154"/>
      <c r="C35" s="154"/>
      <c r="D35" s="154"/>
      <c r="E35" s="154"/>
      <c r="F35" s="154"/>
      <c r="G35" s="155"/>
      <c r="H35" s="44">
        <f>SUM(H8:H34)</f>
        <v>0</v>
      </c>
      <c r="I35" s="44">
        <f>SUM(I8:I34)</f>
        <v>0</v>
      </c>
      <c r="J35" s="44">
        <f>SUM(J8:J34)</f>
        <v>0</v>
      </c>
      <c r="K35" s="45" t="s">
        <v>38</v>
      </c>
      <c r="L35" s="45" t="s">
        <v>38</v>
      </c>
      <c r="M35" s="45" t="s">
        <v>38</v>
      </c>
    </row>
    <row r="36" spans="1:13" ht="16.350000000000001" customHeight="1">
      <c r="A36" s="152" t="s">
        <v>39</v>
      </c>
      <c r="B36" s="115"/>
      <c r="C36" s="115"/>
      <c r="D36" s="115"/>
      <c r="E36" s="115"/>
      <c r="F36" s="115"/>
      <c r="G36" s="115"/>
      <c r="H36" s="115"/>
      <c r="I36" s="115"/>
      <c r="J36" s="115"/>
      <c r="K36" s="115"/>
      <c r="L36" s="115"/>
      <c r="M36" s="115"/>
    </row>
    <row r="37" spans="1:13" ht="17.25" customHeight="1">
      <c r="A37" s="159" t="s">
        <v>40</v>
      </c>
      <c r="B37" s="141"/>
      <c r="C37" s="141"/>
      <c r="D37" s="141"/>
      <c r="E37" s="141"/>
      <c r="F37" s="141"/>
      <c r="G37" s="141"/>
      <c r="H37" s="141"/>
      <c r="I37" s="141"/>
      <c r="J37" s="141"/>
      <c r="K37" s="141"/>
      <c r="L37" s="141"/>
      <c r="M37" s="141"/>
    </row>
    <row r="38" spans="1:13">
      <c r="A38" s="140" t="s">
        <v>41</v>
      </c>
      <c r="B38" s="141"/>
      <c r="C38" s="141"/>
      <c r="D38" s="141"/>
      <c r="E38" s="141"/>
      <c r="F38" s="141"/>
      <c r="G38" s="141"/>
      <c r="H38" s="141"/>
      <c r="I38" s="141"/>
      <c r="J38" s="141"/>
      <c r="K38" s="141"/>
      <c r="L38" s="141"/>
      <c r="M38" s="141"/>
    </row>
    <row r="39" spans="1:13">
      <c r="A39" s="16"/>
      <c r="B39" s="16"/>
      <c r="C39" s="16"/>
      <c r="D39" s="16"/>
      <c r="E39" s="16"/>
      <c r="F39" s="16"/>
      <c r="G39" s="16"/>
      <c r="H39" s="46"/>
      <c r="I39" s="46"/>
      <c r="J39" s="46"/>
      <c r="K39" s="46"/>
      <c r="L39" s="16"/>
      <c r="M39" s="16"/>
    </row>
    <row r="40" spans="1:13" ht="18" customHeight="1">
      <c r="A40" s="16"/>
      <c r="B40" s="16"/>
      <c r="C40" s="47"/>
      <c r="D40" s="16"/>
      <c r="E40" s="16"/>
      <c r="F40" s="16"/>
      <c r="G40" s="16"/>
      <c r="H40" s="46"/>
      <c r="I40" s="46"/>
      <c r="J40" s="46"/>
      <c r="K40" s="46"/>
      <c r="L40" s="16"/>
      <c r="M40" s="16"/>
    </row>
  </sheetData>
  <sheetProtection algorithmName="SHA-512" hashValue="5vXvZMsn7Zck/f0fryXyCnDcgLyOz9wA0B+zrnVMPAEovqvfDuBumo4/zuUhoFCe5Zc22BIyT9V6qGeEYu1RHQ==" saltValue="4Ed3DZ7qIDaylG8CVuigOw==" spinCount="100000" sheet="1" objects="1" scenarios="1" formatColumns="0" formatRows="0" insertRows="0"/>
  <mergeCells count="21">
    <mergeCell ref="A1:M1"/>
    <mergeCell ref="M3:M6"/>
    <mergeCell ref="C4:C6"/>
    <mergeCell ref="D5:D6"/>
    <mergeCell ref="A37:M37"/>
    <mergeCell ref="A38:M38"/>
    <mergeCell ref="G4:G6"/>
    <mergeCell ref="K4:K6"/>
    <mergeCell ref="B4:B6"/>
    <mergeCell ref="D4:F4"/>
    <mergeCell ref="A3:A6"/>
    <mergeCell ref="B3:H3"/>
    <mergeCell ref="H4:H6"/>
    <mergeCell ref="A36:M36"/>
    <mergeCell ref="J4:J6"/>
    <mergeCell ref="E5:E6"/>
    <mergeCell ref="A35:G35"/>
    <mergeCell ref="L3:L6"/>
    <mergeCell ref="I4:I6"/>
    <mergeCell ref="F5:F6"/>
    <mergeCell ref="I3:K3"/>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1"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F8:F204 F8:F251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269"/>
  <sheetViews>
    <sheetView topLeftCell="B190" zoomScaleNormal="100" zoomScaleSheetLayoutView="70" workbookViewId="0">
      <selection activeCell="G197" sqref="G197"/>
    </sheetView>
  </sheetViews>
  <sheetFormatPr defaultRowHeight="15"/>
  <cols>
    <col min="1" max="1" width="7.140625" customWidth="1"/>
    <col min="2" max="2" width="17.85546875" customWidth="1"/>
    <col min="3" max="3" width="13.5703125" customWidth="1"/>
    <col min="4" max="4" width="29.42578125" customWidth="1"/>
    <col min="5" max="6" width="13.5703125" customWidth="1"/>
    <col min="7" max="7" width="41.28515625" customWidth="1"/>
    <col min="8" max="11" width="19" customWidth="1"/>
    <col min="12" max="12" width="24.5703125" customWidth="1"/>
    <col min="13" max="13" width="27.85546875" customWidth="1"/>
  </cols>
  <sheetData>
    <row r="1" spans="1:13" ht="58.5" customHeight="1">
      <c r="A1" s="158" t="s">
        <v>42</v>
      </c>
      <c r="B1" s="141"/>
      <c r="C1" s="141"/>
      <c r="D1" s="141"/>
      <c r="E1" s="141"/>
      <c r="F1" s="141"/>
      <c r="G1" s="141"/>
      <c r="H1" s="141"/>
      <c r="I1" s="141"/>
      <c r="J1" s="141"/>
      <c r="K1" s="141"/>
      <c r="L1" s="141"/>
      <c r="M1" s="141"/>
    </row>
    <row r="2" spans="1:13" ht="15" customHeight="1" thickBot="1">
      <c r="A2" s="89"/>
      <c r="B2" s="89"/>
      <c r="C2" s="89"/>
      <c r="D2" s="89"/>
      <c r="E2" s="89"/>
      <c r="F2" s="89"/>
      <c r="G2" s="89"/>
      <c r="H2" s="48"/>
      <c r="I2" s="48"/>
      <c r="J2" s="48"/>
      <c r="K2" s="48"/>
      <c r="L2" s="89"/>
      <c r="M2" s="89"/>
    </row>
    <row r="3" spans="1:13" ht="33.75" customHeight="1">
      <c r="A3" s="146" t="s">
        <v>21</v>
      </c>
      <c r="B3" s="149" t="s">
        <v>43</v>
      </c>
      <c r="C3" s="150"/>
      <c r="D3" s="150"/>
      <c r="E3" s="150"/>
      <c r="F3" s="150"/>
      <c r="G3" s="150"/>
      <c r="H3" s="151"/>
      <c r="I3" s="156" t="s">
        <v>23</v>
      </c>
      <c r="J3" s="115"/>
      <c r="K3" s="157"/>
      <c r="L3" s="149" t="s">
        <v>24</v>
      </c>
      <c r="M3" s="149" t="s">
        <v>44</v>
      </c>
    </row>
    <row r="4" spans="1:13" ht="15" customHeight="1">
      <c r="A4" s="147"/>
      <c r="B4" s="142" t="s">
        <v>26</v>
      </c>
      <c r="C4" s="142" t="s">
        <v>45</v>
      </c>
      <c r="D4" s="142" t="s">
        <v>28</v>
      </c>
      <c r="E4" s="111"/>
      <c r="F4" s="112"/>
      <c r="G4" s="142" t="s">
        <v>29</v>
      </c>
      <c r="H4" s="145" t="s">
        <v>30</v>
      </c>
      <c r="I4" s="145" t="s">
        <v>31</v>
      </c>
      <c r="J4" s="145" t="s">
        <v>32</v>
      </c>
      <c r="K4" s="145" t="s">
        <v>33</v>
      </c>
      <c r="L4" s="143"/>
      <c r="M4" s="143"/>
    </row>
    <row r="5" spans="1:13">
      <c r="A5" s="147"/>
      <c r="B5" s="143"/>
      <c r="C5" s="143"/>
      <c r="D5" s="142" t="s">
        <v>34</v>
      </c>
      <c r="E5" s="142" t="s">
        <v>35</v>
      </c>
      <c r="F5" s="142" t="s">
        <v>36</v>
      </c>
      <c r="G5" s="143"/>
      <c r="H5" s="143"/>
      <c r="I5" s="143"/>
      <c r="J5" s="143"/>
      <c r="K5" s="143"/>
      <c r="L5" s="143"/>
      <c r="M5" s="143"/>
    </row>
    <row r="6" spans="1:13" ht="24.75" customHeight="1">
      <c r="A6" s="148"/>
      <c r="B6" s="144"/>
      <c r="C6" s="144"/>
      <c r="D6" s="144"/>
      <c r="E6" s="144"/>
      <c r="F6" s="144"/>
      <c r="G6" s="144"/>
      <c r="H6" s="144"/>
      <c r="I6" s="144"/>
      <c r="J6" s="144"/>
      <c r="K6" s="144"/>
      <c r="L6" s="144"/>
      <c r="M6" s="144"/>
    </row>
    <row r="7" spans="1:13">
      <c r="A7" s="42">
        <v>1</v>
      </c>
      <c r="B7" s="88">
        <v>2</v>
      </c>
      <c r="C7" s="88">
        <v>3</v>
      </c>
      <c r="D7" s="88">
        <v>4</v>
      </c>
      <c r="E7" s="43">
        <v>5</v>
      </c>
      <c r="F7" s="88">
        <v>6</v>
      </c>
      <c r="G7" s="88">
        <v>7</v>
      </c>
      <c r="H7" s="88">
        <v>8</v>
      </c>
      <c r="I7" s="88">
        <v>9</v>
      </c>
      <c r="J7" s="88">
        <v>10</v>
      </c>
      <c r="K7" s="88">
        <v>11</v>
      </c>
      <c r="L7" s="88">
        <v>12</v>
      </c>
      <c r="M7" s="88">
        <v>13</v>
      </c>
    </row>
    <row r="8" spans="1:13" ht="71.45" customHeight="1">
      <c r="A8" s="1">
        <v>1</v>
      </c>
      <c r="B8" s="27" t="s">
        <v>46</v>
      </c>
      <c r="C8" s="3">
        <v>2024</v>
      </c>
      <c r="D8" s="3" t="s">
        <v>47</v>
      </c>
      <c r="E8" s="23" t="s">
        <v>48</v>
      </c>
      <c r="F8" s="9"/>
      <c r="G8" s="3" t="s">
        <v>49</v>
      </c>
      <c r="H8" s="4">
        <v>663600</v>
      </c>
      <c r="I8" s="4">
        <v>663600</v>
      </c>
      <c r="J8" s="4">
        <v>663600</v>
      </c>
      <c r="K8" s="4" t="s">
        <v>50</v>
      </c>
      <c r="L8" s="5" t="s">
        <v>51</v>
      </c>
      <c r="M8" s="5" t="s">
        <v>52</v>
      </c>
    </row>
    <row r="9" spans="1:13" ht="61.15" customHeight="1">
      <c r="A9" s="1">
        <f>A8+1</f>
        <v>2</v>
      </c>
      <c r="B9" s="27" t="s">
        <v>53</v>
      </c>
      <c r="C9" s="3">
        <v>2024</v>
      </c>
      <c r="D9" s="3" t="s">
        <v>47</v>
      </c>
      <c r="E9" s="24" t="s">
        <v>48</v>
      </c>
      <c r="F9" s="9"/>
      <c r="G9" s="3" t="s">
        <v>54</v>
      </c>
      <c r="H9" s="4">
        <v>17117406.469999999</v>
      </c>
      <c r="I9" s="4">
        <v>17117406.469999999</v>
      </c>
      <c r="J9" s="4">
        <v>17117406.469999999</v>
      </c>
      <c r="K9" s="4" t="s">
        <v>55</v>
      </c>
      <c r="L9" s="5" t="s">
        <v>51</v>
      </c>
      <c r="M9" s="5" t="s">
        <v>63</v>
      </c>
    </row>
    <row r="10" spans="1:13" ht="81.599999999999994" customHeight="1">
      <c r="A10" s="1">
        <f t="shared" ref="A10:A73" si="0">A9+1</f>
        <v>3</v>
      </c>
      <c r="B10" s="27" t="s">
        <v>57</v>
      </c>
      <c r="C10" s="3">
        <v>2024</v>
      </c>
      <c r="D10" s="3" t="s">
        <v>58</v>
      </c>
      <c r="E10" s="24" t="s">
        <v>59</v>
      </c>
      <c r="F10" s="9"/>
      <c r="G10" s="3" t="s">
        <v>60</v>
      </c>
      <c r="H10" s="4">
        <v>3448679.2</v>
      </c>
      <c r="I10" s="4">
        <v>3448679.2</v>
      </c>
      <c r="J10" s="4">
        <v>1034603.76</v>
      </c>
      <c r="K10" s="4" t="s">
        <v>61</v>
      </c>
      <c r="L10" s="5" t="s">
        <v>51</v>
      </c>
      <c r="M10" s="11" t="s">
        <v>86</v>
      </c>
    </row>
    <row r="11" spans="1:13" ht="91.9" customHeight="1">
      <c r="A11" s="1">
        <f t="shared" si="0"/>
        <v>4</v>
      </c>
      <c r="B11" s="27" t="s">
        <v>64</v>
      </c>
      <c r="C11" s="3">
        <v>2024</v>
      </c>
      <c r="D11" s="3" t="s">
        <v>58</v>
      </c>
      <c r="E11" s="24" t="s">
        <v>59</v>
      </c>
      <c r="F11" s="9"/>
      <c r="G11" s="3" t="s">
        <v>65</v>
      </c>
      <c r="H11" s="4">
        <v>992591.63</v>
      </c>
      <c r="I11" s="4">
        <v>992591.63</v>
      </c>
      <c r="J11" s="4">
        <v>297777.49</v>
      </c>
      <c r="K11" s="4" t="s">
        <v>66</v>
      </c>
      <c r="L11" s="5" t="s">
        <v>51</v>
      </c>
      <c r="M11" s="11" t="s">
        <v>86</v>
      </c>
    </row>
    <row r="12" spans="1:13" ht="30.6" customHeight="1">
      <c r="A12" s="1">
        <f t="shared" si="0"/>
        <v>5</v>
      </c>
      <c r="B12" s="27" t="s">
        <v>1697</v>
      </c>
      <c r="C12" s="3">
        <v>2024</v>
      </c>
      <c r="D12" s="3" t="s">
        <v>592</v>
      </c>
      <c r="E12" s="24" t="s">
        <v>593</v>
      </c>
      <c r="F12" s="9"/>
      <c r="G12" s="3" t="s">
        <v>1698</v>
      </c>
      <c r="H12" s="4">
        <v>717396.47999999998</v>
      </c>
      <c r="I12" s="4">
        <v>717396.47999999998</v>
      </c>
      <c r="J12" s="4">
        <v>717396.47999999998</v>
      </c>
      <c r="K12" s="4" t="s">
        <v>1857</v>
      </c>
      <c r="L12" s="5" t="s">
        <v>51</v>
      </c>
      <c r="M12" s="11" t="s">
        <v>86</v>
      </c>
    </row>
    <row r="13" spans="1:13" ht="71.45" customHeight="1">
      <c r="A13" s="1">
        <f t="shared" si="0"/>
        <v>6</v>
      </c>
      <c r="B13" s="27" t="s">
        <v>1699</v>
      </c>
      <c r="C13" s="3">
        <v>2024</v>
      </c>
      <c r="D13" s="3" t="s">
        <v>570</v>
      </c>
      <c r="E13" s="24" t="s">
        <v>148</v>
      </c>
      <c r="F13" s="9"/>
      <c r="G13" s="3" t="s">
        <v>1700</v>
      </c>
      <c r="H13" s="4">
        <v>24900000</v>
      </c>
      <c r="I13" s="4">
        <v>24900000</v>
      </c>
      <c r="J13" s="4">
        <v>24900000</v>
      </c>
      <c r="K13" s="4" t="s">
        <v>1858</v>
      </c>
      <c r="L13" s="5" t="s">
        <v>51</v>
      </c>
      <c r="M13" s="11" t="s">
        <v>86</v>
      </c>
    </row>
    <row r="14" spans="1:13" ht="91.9" customHeight="1">
      <c r="A14" s="1">
        <f t="shared" si="0"/>
        <v>7</v>
      </c>
      <c r="B14" s="27" t="s">
        <v>1701</v>
      </c>
      <c r="C14" s="3">
        <v>2024</v>
      </c>
      <c r="D14" s="3" t="s">
        <v>137</v>
      </c>
      <c r="E14" s="24" t="s">
        <v>138</v>
      </c>
      <c r="F14" s="9"/>
      <c r="G14" s="3" t="s">
        <v>1702</v>
      </c>
      <c r="H14" s="4">
        <v>1950000</v>
      </c>
      <c r="I14" s="4">
        <v>1150000</v>
      </c>
      <c r="J14" s="4">
        <v>1150000</v>
      </c>
      <c r="K14" s="4" t="s">
        <v>1859</v>
      </c>
      <c r="L14" s="5" t="s">
        <v>51</v>
      </c>
      <c r="M14" s="11" t="s">
        <v>86</v>
      </c>
    </row>
    <row r="15" spans="1:13" ht="71.45" customHeight="1">
      <c r="A15" s="1">
        <f t="shared" si="0"/>
        <v>8</v>
      </c>
      <c r="B15" s="27" t="s">
        <v>1703</v>
      </c>
      <c r="C15" s="3">
        <v>2024</v>
      </c>
      <c r="D15" s="3" t="s">
        <v>83</v>
      </c>
      <c r="E15" s="24" t="s">
        <v>84</v>
      </c>
      <c r="F15" s="9"/>
      <c r="G15" s="3" t="s">
        <v>1704</v>
      </c>
      <c r="H15" s="4">
        <v>499259.83</v>
      </c>
      <c r="I15" s="4">
        <v>499259.83</v>
      </c>
      <c r="J15" s="4">
        <v>499259.83</v>
      </c>
      <c r="K15" s="4" t="s">
        <v>1860</v>
      </c>
      <c r="L15" s="5" t="s">
        <v>51</v>
      </c>
      <c r="M15" s="11" t="s">
        <v>86</v>
      </c>
    </row>
    <row r="16" spans="1:13" ht="81.599999999999994" customHeight="1">
      <c r="A16" s="1">
        <f t="shared" si="0"/>
        <v>9</v>
      </c>
      <c r="B16" s="27" t="s">
        <v>67</v>
      </c>
      <c r="C16" s="3">
        <v>2024</v>
      </c>
      <c r="D16" s="3" t="s">
        <v>68</v>
      </c>
      <c r="E16" s="24">
        <v>7810840875</v>
      </c>
      <c r="F16" s="9"/>
      <c r="G16" s="3" t="s">
        <v>69</v>
      </c>
      <c r="H16" s="4">
        <v>250000</v>
      </c>
      <c r="I16" s="4">
        <v>250000</v>
      </c>
      <c r="J16" s="4">
        <v>75000</v>
      </c>
      <c r="K16" s="4" t="s">
        <v>70</v>
      </c>
      <c r="L16" s="5" t="s">
        <v>51</v>
      </c>
      <c r="M16" s="11" t="s">
        <v>86</v>
      </c>
    </row>
    <row r="17" spans="1:13" ht="20.45" customHeight="1">
      <c r="A17" s="1">
        <f t="shared" si="0"/>
        <v>10</v>
      </c>
      <c r="B17" s="27" t="s">
        <v>71</v>
      </c>
      <c r="C17" s="3">
        <v>2024</v>
      </c>
      <c r="D17" s="3" t="s">
        <v>47</v>
      </c>
      <c r="E17" s="25" t="s">
        <v>48</v>
      </c>
      <c r="F17" s="9"/>
      <c r="G17" s="3" t="s">
        <v>49</v>
      </c>
      <c r="H17" s="4">
        <v>663600</v>
      </c>
      <c r="I17" s="4">
        <v>663600</v>
      </c>
      <c r="J17" s="4">
        <v>663600</v>
      </c>
      <c r="K17" s="4" t="s">
        <v>72</v>
      </c>
      <c r="L17" s="5" t="s">
        <v>51</v>
      </c>
      <c r="M17" s="11" t="s">
        <v>86</v>
      </c>
    </row>
    <row r="18" spans="1:13" ht="91.9" customHeight="1">
      <c r="A18" s="1">
        <f t="shared" si="0"/>
        <v>11</v>
      </c>
      <c r="B18" s="27" t="s">
        <v>1705</v>
      </c>
      <c r="C18" s="3">
        <v>2024</v>
      </c>
      <c r="D18" s="3" t="s">
        <v>177</v>
      </c>
      <c r="E18" s="25" t="s">
        <v>178</v>
      </c>
      <c r="F18" s="9"/>
      <c r="G18" s="3" t="s">
        <v>1706</v>
      </c>
      <c r="H18" s="4">
        <v>3229122.37</v>
      </c>
      <c r="I18" s="4">
        <v>3229122.37</v>
      </c>
      <c r="J18" s="4">
        <v>3229122.37</v>
      </c>
      <c r="K18" s="4" t="s">
        <v>1861</v>
      </c>
      <c r="L18" s="5" t="s">
        <v>51</v>
      </c>
      <c r="M18" s="11" t="s">
        <v>86</v>
      </c>
    </row>
    <row r="19" spans="1:13" ht="20.45" customHeight="1">
      <c r="A19" s="1">
        <f t="shared" si="0"/>
        <v>12</v>
      </c>
      <c r="B19" s="27" t="s">
        <v>1707</v>
      </c>
      <c r="C19" s="3">
        <v>2024</v>
      </c>
      <c r="D19" s="3" t="s">
        <v>122</v>
      </c>
      <c r="E19" s="25"/>
      <c r="F19" s="9"/>
      <c r="G19" s="3" t="s">
        <v>1708</v>
      </c>
      <c r="H19" s="4">
        <v>366120.47</v>
      </c>
      <c r="I19" s="4">
        <v>304620.46000000002</v>
      </c>
      <c r="J19" s="4">
        <v>304620.46000000002</v>
      </c>
      <c r="K19" s="4" t="s">
        <v>1863</v>
      </c>
      <c r="L19" s="5" t="s">
        <v>51</v>
      </c>
      <c r="M19" s="11" t="s">
        <v>86</v>
      </c>
    </row>
    <row r="20" spans="1:13" ht="34.5" customHeight="1">
      <c r="A20" s="1">
        <f t="shared" si="0"/>
        <v>13</v>
      </c>
      <c r="B20" s="27" t="s">
        <v>77</v>
      </c>
      <c r="C20" s="3">
        <v>2024</v>
      </c>
      <c r="D20" s="3" t="s">
        <v>78</v>
      </c>
      <c r="E20" s="25" t="s">
        <v>79</v>
      </c>
      <c r="F20" s="9"/>
      <c r="G20" s="3" t="s">
        <v>80</v>
      </c>
      <c r="H20" s="4">
        <v>1000600</v>
      </c>
      <c r="I20" s="4">
        <v>1000600</v>
      </c>
      <c r="J20" s="4">
        <v>1000600</v>
      </c>
      <c r="K20" s="4" t="s">
        <v>81</v>
      </c>
      <c r="L20" s="5" t="s">
        <v>51</v>
      </c>
      <c r="M20" s="11" t="s">
        <v>86</v>
      </c>
    </row>
    <row r="21" spans="1:13" ht="54" customHeight="1">
      <c r="A21" s="1">
        <f t="shared" si="0"/>
        <v>14</v>
      </c>
      <c r="B21" s="27" t="s">
        <v>82</v>
      </c>
      <c r="C21" s="3">
        <v>2024</v>
      </c>
      <c r="D21" s="3" t="s">
        <v>83</v>
      </c>
      <c r="E21" s="25" t="s">
        <v>84</v>
      </c>
      <c r="F21" s="9"/>
      <c r="G21" s="3" t="s">
        <v>85</v>
      </c>
      <c r="H21" s="4">
        <v>6810452.75</v>
      </c>
      <c r="I21" s="4">
        <v>6810452.75</v>
      </c>
      <c r="J21" s="4">
        <v>5246016.9000000004</v>
      </c>
      <c r="K21" s="4" t="s">
        <v>1864</v>
      </c>
      <c r="L21" s="5" t="s">
        <v>51</v>
      </c>
      <c r="M21" s="5" t="s">
        <v>86</v>
      </c>
    </row>
    <row r="22" spans="1:13" ht="40.9" customHeight="1">
      <c r="A22" s="1">
        <f t="shared" si="0"/>
        <v>15</v>
      </c>
      <c r="B22" s="27" t="s">
        <v>87</v>
      </c>
      <c r="C22" s="3">
        <v>2024</v>
      </c>
      <c r="D22" s="3" t="s">
        <v>47</v>
      </c>
      <c r="E22" s="25" t="s">
        <v>48</v>
      </c>
      <c r="F22" s="9"/>
      <c r="G22" s="3" t="s">
        <v>88</v>
      </c>
      <c r="H22" s="4">
        <v>7087489.5199999996</v>
      </c>
      <c r="I22" s="4">
        <v>7087489.5199999996</v>
      </c>
      <c r="J22" s="4">
        <v>7087489.5199999996</v>
      </c>
      <c r="K22" s="4" t="s">
        <v>1865</v>
      </c>
      <c r="L22" s="5" t="s">
        <v>51</v>
      </c>
      <c r="M22" s="5" t="s">
        <v>63</v>
      </c>
    </row>
    <row r="23" spans="1:13" ht="91.9" customHeight="1">
      <c r="A23" s="1">
        <f t="shared" si="0"/>
        <v>16</v>
      </c>
      <c r="B23" s="27" t="s">
        <v>93</v>
      </c>
      <c r="C23" s="3">
        <v>2024</v>
      </c>
      <c r="D23" s="3" t="s">
        <v>47</v>
      </c>
      <c r="E23" s="25" t="s">
        <v>48</v>
      </c>
      <c r="F23" s="9"/>
      <c r="G23" s="3" t="s">
        <v>88</v>
      </c>
      <c r="H23" s="4">
        <v>23701105.719999999</v>
      </c>
      <c r="I23" s="4">
        <v>23701105.719999999</v>
      </c>
      <c r="J23" s="4">
        <v>23701105.719999999</v>
      </c>
      <c r="K23" s="4" t="s">
        <v>1867</v>
      </c>
      <c r="L23" s="5" t="s">
        <v>51</v>
      </c>
      <c r="M23" s="5" t="s">
        <v>63</v>
      </c>
    </row>
    <row r="24" spans="1:13" ht="91.9" customHeight="1">
      <c r="A24" s="1">
        <f t="shared" si="0"/>
        <v>17</v>
      </c>
      <c r="B24" s="27" t="s">
        <v>94</v>
      </c>
      <c r="C24" s="3">
        <v>2025</v>
      </c>
      <c r="D24" s="3" t="s">
        <v>95</v>
      </c>
      <c r="E24" s="25" t="s">
        <v>96</v>
      </c>
      <c r="F24" s="9"/>
      <c r="G24" s="3" t="s">
        <v>97</v>
      </c>
      <c r="H24" s="4">
        <v>640000</v>
      </c>
      <c r="I24" s="4">
        <v>100000</v>
      </c>
      <c r="J24" s="4">
        <v>100000</v>
      </c>
      <c r="K24" s="4" t="s">
        <v>98</v>
      </c>
      <c r="L24" s="5" t="s">
        <v>62</v>
      </c>
      <c r="M24" s="5"/>
    </row>
    <row r="25" spans="1:13" ht="30.6" customHeight="1">
      <c r="A25" s="1">
        <f t="shared" si="0"/>
        <v>18</v>
      </c>
      <c r="B25" s="27" t="s">
        <v>99</v>
      </c>
      <c r="C25" s="3">
        <v>2024</v>
      </c>
      <c r="D25" s="3" t="s">
        <v>100</v>
      </c>
      <c r="E25" s="25" t="s">
        <v>101</v>
      </c>
      <c r="F25" s="9"/>
      <c r="G25" s="3" t="s">
        <v>1709</v>
      </c>
      <c r="H25" s="4">
        <v>304166.67</v>
      </c>
      <c r="I25" s="4">
        <v>162500</v>
      </c>
      <c r="J25" s="4">
        <v>162500</v>
      </c>
      <c r="K25" s="4" t="s">
        <v>102</v>
      </c>
      <c r="L25" s="5" t="s">
        <v>51</v>
      </c>
      <c r="M25" s="5" t="s">
        <v>63</v>
      </c>
    </row>
    <row r="26" spans="1:13" ht="30.6" customHeight="1">
      <c r="A26" s="1">
        <f t="shared" si="0"/>
        <v>19</v>
      </c>
      <c r="B26" s="27" t="s">
        <v>108</v>
      </c>
      <c r="C26" s="3">
        <v>2024</v>
      </c>
      <c r="D26" s="3" t="s">
        <v>104</v>
      </c>
      <c r="E26" s="25" t="s">
        <v>105</v>
      </c>
      <c r="F26" s="9"/>
      <c r="G26" s="3" t="s">
        <v>109</v>
      </c>
      <c r="H26" s="4">
        <v>1031996.92</v>
      </c>
      <c r="I26" s="4">
        <v>1031996.92</v>
      </c>
      <c r="J26" s="4">
        <v>1031996.93</v>
      </c>
      <c r="K26" s="4" t="s">
        <v>110</v>
      </c>
      <c r="L26" s="5" t="s">
        <v>51</v>
      </c>
      <c r="M26" s="5" t="s">
        <v>63</v>
      </c>
    </row>
    <row r="27" spans="1:13" ht="122.45" customHeight="1">
      <c r="A27" s="1">
        <f t="shared" si="0"/>
        <v>20</v>
      </c>
      <c r="B27" s="27" t="s">
        <v>111</v>
      </c>
      <c r="C27" s="3">
        <v>2024</v>
      </c>
      <c r="D27" s="3" t="s">
        <v>83</v>
      </c>
      <c r="E27" s="25">
        <v>7830000970</v>
      </c>
      <c r="F27" s="9"/>
      <c r="G27" s="3" t="s">
        <v>112</v>
      </c>
      <c r="H27" s="4">
        <v>2603161.67</v>
      </c>
      <c r="I27" s="4">
        <v>2603161.67</v>
      </c>
      <c r="J27" s="4">
        <v>2603161.67</v>
      </c>
      <c r="K27" s="4" t="s">
        <v>113</v>
      </c>
      <c r="L27" s="5" t="s">
        <v>51</v>
      </c>
      <c r="M27" s="5" t="s">
        <v>63</v>
      </c>
    </row>
    <row r="28" spans="1:13" ht="20.45" customHeight="1">
      <c r="A28" s="1">
        <f t="shared" si="0"/>
        <v>21</v>
      </c>
      <c r="B28" s="27" t="s">
        <v>1710</v>
      </c>
      <c r="C28" s="3">
        <v>2024</v>
      </c>
      <c r="D28" s="3" t="s">
        <v>664</v>
      </c>
      <c r="E28" s="24" t="s">
        <v>665</v>
      </c>
      <c r="F28" s="9"/>
      <c r="G28" s="3" t="s">
        <v>1711</v>
      </c>
      <c r="H28" s="4">
        <v>400000</v>
      </c>
      <c r="I28" s="4">
        <v>400000</v>
      </c>
      <c r="J28" s="4">
        <v>400000</v>
      </c>
      <c r="K28" s="4" t="s">
        <v>1868</v>
      </c>
      <c r="L28" s="5" t="s">
        <v>51</v>
      </c>
      <c r="M28" s="11" t="s">
        <v>86</v>
      </c>
    </row>
    <row r="29" spans="1:13" ht="61.15" customHeight="1">
      <c r="A29" s="1">
        <f t="shared" si="0"/>
        <v>22</v>
      </c>
      <c r="B29" s="27" t="s">
        <v>1712</v>
      </c>
      <c r="C29" s="3">
        <v>2024</v>
      </c>
      <c r="D29" s="3" t="s">
        <v>664</v>
      </c>
      <c r="E29" s="24" t="s">
        <v>665</v>
      </c>
      <c r="F29" s="9"/>
      <c r="G29" s="3" t="s">
        <v>1713</v>
      </c>
      <c r="H29" s="4">
        <v>380000</v>
      </c>
      <c r="I29" s="4">
        <v>380000</v>
      </c>
      <c r="J29" s="4">
        <v>380000</v>
      </c>
      <c r="K29" s="4" t="s">
        <v>1869</v>
      </c>
      <c r="L29" s="5" t="s">
        <v>51</v>
      </c>
      <c r="M29" s="11" t="s">
        <v>86</v>
      </c>
    </row>
    <row r="30" spans="1:13" ht="20.45" customHeight="1">
      <c r="A30" s="1">
        <f t="shared" si="0"/>
        <v>23</v>
      </c>
      <c r="B30" s="27" t="s">
        <v>114</v>
      </c>
      <c r="C30" s="3">
        <v>2025</v>
      </c>
      <c r="D30" s="3" t="s">
        <v>115</v>
      </c>
      <c r="E30" s="24" t="s">
        <v>116</v>
      </c>
      <c r="F30" s="9"/>
      <c r="G30" s="3" t="s">
        <v>117</v>
      </c>
      <c r="H30" s="4">
        <v>375000</v>
      </c>
      <c r="I30" s="4"/>
      <c r="J30" s="4">
        <v>375000</v>
      </c>
      <c r="K30" s="4" t="s">
        <v>118</v>
      </c>
      <c r="L30" s="5" t="s">
        <v>62</v>
      </c>
      <c r="M30" s="11" t="s">
        <v>86</v>
      </c>
    </row>
    <row r="31" spans="1:13" ht="71.45" customHeight="1">
      <c r="A31" s="1">
        <f t="shared" si="0"/>
        <v>24</v>
      </c>
      <c r="B31" s="9" t="s">
        <v>119</v>
      </c>
      <c r="C31" s="9">
        <v>2025</v>
      </c>
      <c r="D31" s="9" t="s">
        <v>83</v>
      </c>
      <c r="E31" s="95">
        <v>7830000970</v>
      </c>
      <c r="F31" s="9"/>
      <c r="G31" s="9" t="s">
        <v>120</v>
      </c>
      <c r="H31" s="96">
        <v>3452390.8</v>
      </c>
      <c r="I31" s="96">
        <v>1726195.4</v>
      </c>
      <c r="J31" s="96">
        <v>1438496.17</v>
      </c>
      <c r="K31" s="101" t="s">
        <v>1870</v>
      </c>
      <c r="L31" s="11" t="s">
        <v>62</v>
      </c>
      <c r="M31" s="11" t="s">
        <v>86</v>
      </c>
    </row>
    <row r="32" spans="1:13" ht="122.45" customHeight="1">
      <c r="A32" s="1">
        <f t="shared" si="0"/>
        <v>25</v>
      </c>
      <c r="B32" s="9" t="s">
        <v>121</v>
      </c>
      <c r="C32" s="9">
        <v>2024</v>
      </c>
      <c r="D32" s="9" t="s">
        <v>122</v>
      </c>
      <c r="E32" s="95" t="s">
        <v>123</v>
      </c>
      <c r="F32" s="9"/>
      <c r="G32" s="9" t="s">
        <v>124</v>
      </c>
      <c r="H32" s="96">
        <v>13569650.75</v>
      </c>
      <c r="I32" s="96">
        <v>13569650.75</v>
      </c>
      <c r="J32" s="96">
        <v>13569650.75</v>
      </c>
      <c r="K32" s="101" t="s">
        <v>1871</v>
      </c>
      <c r="L32" s="11" t="s">
        <v>51</v>
      </c>
      <c r="M32" s="11" t="s">
        <v>63</v>
      </c>
    </row>
    <row r="33" spans="1:13" ht="122.45" customHeight="1">
      <c r="A33" s="1">
        <f t="shared" si="0"/>
        <v>26</v>
      </c>
      <c r="B33" s="9" t="s">
        <v>1714</v>
      </c>
      <c r="C33" s="9">
        <v>2024</v>
      </c>
      <c r="D33" s="9" t="s">
        <v>137</v>
      </c>
      <c r="E33" s="24" t="s">
        <v>138</v>
      </c>
      <c r="F33" s="9"/>
      <c r="G33" s="9" t="s">
        <v>1715</v>
      </c>
      <c r="H33" s="96">
        <v>441666.67</v>
      </c>
      <c r="I33" s="96">
        <v>441666.67</v>
      </c>
      <c r="J33" s="96">
        <v>441666.67</v>
      </c>
      <c r="K33" s="101" t="s">
        <v>1872</v>
      </c>
      <c r="L33" s="11" t="s">
        <v>51</v>
      </c>
      <c r="M33" s="11" t="s">
        <v>86</v>
      </c>
    </row>
    <row r="34" spans="1:13" ht="122.45" customHeight="1">
      <c r="A34" s="1">
        <f t="shared" si="0"/>
        <v>27</v>
      </c>
      <c r="B34" s="9" t="s">
        <v>125</v>
      </c>
      <c r="C34" s="9">
        <v>2024</v>
      </c>
      <c r="D34" s="9" t="s">
        <v>47</v>
      </c>
      <c r="E34" s="95" t="s">
        <v>48</v>
      </c>
      <c r="F34" s="9"/>
      <c r="G34" s="9" t="s">
        <v>126</v>
      </c>
      <c r="H34" s="96">
        <v>681150</v>
      </c>
      <c r="I34" s="96">
        <v>681150</v>
      </c>
      <c r="J34" s="96">
        <v>681150</v>
      </c>
      <c r="K34" s="101" t="s">
        <v>1873</v>
      </c>
      <c r="L34" s="11" t="s">
        <v>51</v>
      </c>
      <c r="M34" s="11" t="s">
        <v>63</v>
      </c>
    </row>
    <row r="35" spans="1:13" ht="81.599999999999994" customHeight="1" thickBot="1">
      <c r="A35" s="1">
        <f t="shared" si="0"/>
        <v>28</v>
      </c>
      <c r="B35" s="9" t="s">
        <v>127</v>
      </c>
      <c r="C35" s="9">
        <v>2024</v>
      </c>
      <c r="D35" s="9" t="s">
        <v>83</v>
      </c>
      <c r="E35" s="95">
        <v>7830000970</v>
      </c>
      <c r="F35" s="9"/>
      <c r="G35" s="9" t="s">
        <v>128</v>
      </c>
      <c r="H35" s="96">
        <v>17396903.18</v>
      </c>
      <c r="I35" s="96">
        <v>17396903.18</v>
      </c>
      <c r="J35" s="96">
        <v>16044318.380000001</v>
      </c>
      <c r="K35" s="96" t="s">
        <v>129</v>
      </c>
      <c r="L35" s="11" t="s">
        <v>51</v>
      </c>
      <c r="M35" s="11" t="s">
        <v>86</v>
      </c>
    </row>
    <row r="36" spans="1:13" ht="71.45" customHeight="1">
      <c r="A36" s="1">
        <f t="shared" si="0"/>
        <v>29</v>
      </c>
      <c r="B36" s="9" t="s">
        <v>130</v>
      </c>
      <c r="C36" s="9">
        <v>2024</v>
      </c>
      <c r="D36" s="9" t="s">
        <v>47</v>
      </c>
      <c r="E36" s="95" t="s">
        <v>48</v>
      </c>
      <c r="F36" s="9"/>
      <c r="G36" s="9" t="s">
        <v>88</v>
      </c>
      <c r="H36" s="96">
        <v>2582745.29</v>
      </c>
      <c r="I36" s="96">
        <v>2582745.29</v>
      </c>
      <c r="J36" s="96">
        <v>2582745.29</v>
      </c>
      <c r="K36" s="101" t="s">
        <v>1874</v>
      </c>
      <c r="L36" s="11" t="s">
        <v>51</v>
      </c>
      <c r="M36" s="11" t="s">
        <v>63</v>
      </c>
    </row>
    <row r="37" spans="1:13" ht="71.45" customHeight="1">
      <c r="A37" s="1">
        <f t="shared" si="0"/>
        <v>30</v>
      </c>
      <c r="B37" s="9" t="s">
        <v>131</v>
      </c>
      <c r="C37" s="9">
        <v>2024</v>
      </c>
      <c r="D37" s="9" t="s">
        <v>83</v>
      </c>
      <c r="E37" s="95">
        <v>7830000970</v>
      </c>
      <c r="F37" s="9"/>
      <c r="G37" s="9" t="s">
        <v>120</v>
      </c>
      <c r="H37" s="96">
        <v>3740090.03</v>
      </c>
      <c r="I37" s="96">
        <v>1726195.4</v>
      </c>
      <c r="J37" s="96">
        <v>2013894.63</v>
      </c>
      <c r="K37" s="96" t="s">
        <v>132</v>
      </c>
      <c r="L37" s="11" t="s">
        <v>51</v>
      </c>
      <c r="M37" s="11" t="s">
        <v>86</v>
      </c>
    </row>
    <row r="38" spans="1:13" ht="71.45" customHeight="1">
      <c r="A38" s="1">
        <f t="shared" si="0"/>
        <v>31</v>
      </c>
      <c r="B38" s="9" t="s">
        <v>133</v>
      </c>
      <c r="C38" s="9">
        <v>2024</v>
      </c>
      <c r="D38" s="9" t="s">
        <v>104</v>
      </c>
      <c r="E38" s="95" t="s">
        <v>105</v>
      </c>
      <c r="F38" s="9"/>
      <c r="G38" s="9" t="s">
        <v>134</v>
      </c>
      <c r="H38" s="96">
        <v>4325455.22</v>
      </c>
      <c r="I38" s="96">
        <v>4325455.22</v>
      </c>
      <c r="J38" s="96">
        <v>4325455.22</v>
      </c>
      <c r="K38" s="96" t="s">
        <v>135</v>
      </c>
      <c r="L38" s="11" t="s">
        <v>51</v>
      </c>
      <c r="M38" s="11" t="s">
        <v>86</v>
      </c>
    </row>
    <row r="39" spans="1:13" ht="71.45" customHeight="1">
      <c r="A39" s="1">
        <f t="shared" si="0"/>
        <v>32</v>
      </c>
      <c r="B39" s="9" t="s">
        <v>136</v>
      </c>
      <c r="C39" s="9">
        <v>2024</v>
      </c>
      <c r="D39" s="9" t="s">
        <v>137</v>
      </c>
      <c r="E39" s="95" t="s">
        <v>138</v>
      </c>
      <c r="F39" s="9"/>
      <c r="G39" s="9" t="s">
        <v>139</v>
      </c>
      <c r="H39" s="96">
        <v>291666.67</v>
      </c>
      <c r="I39" s="96">
        <v>291666.67</v>
      </c>
      <c r="J39" s="96">
        <v>291666.67</v>
      </c>
      <c r="K39" s="96" t="s">
        <v>140</v>
      </c>
      <c r="L39" s="11" t="s">
        <v>51</v>
      </c>
      <c r="M39" s="11" t="s">
        <v>86</v>
      </c>
    </row>
    <row r="40" spans="1:13" ht="30.6" customHeight="1">
      <c r="A40" s="1">
        <f t="shared" si="0"/>
        <v>33</v>
      </c>
      <c r="B40" s="9" t="s">
        <v>141</v>
      </c>
      <c r="C40" s="9">
        <v>2024</v>
      </c>
      <c r="D40" s="9" t="s">
        <v>47</v>
      </c>
      <c r="E40" s="95" t="s">
        <v>48</v>
      </c>
      <c r="F40" s="9"/>
      <c r="G40" s="9" t="s">
        <v>49</v>
      </c>
      <c r="H40" s="96">
        <v>795960</v>
      </c>
      <c r="I40" s="96">
        <v>795960</v>
      </c>
      <c r="J40" s="96">
        <v>795960</v>
      </c>
      <c r="K40" s="101" t="s">
        <v>1875</v>
      </c>
      <c r="L40" s="11" t="s">
        <v>51</v>
      </c>
      <c r="M40" s="11" t="s">
        <v>86</v>
      </c>
    </row>
    <row r="41" spans="1:13" ht="30.6" customHeight="1">
      <c r="A41" s="1">
        <f t="shared" si="0"/>
        <v>34</v>
      </c>
      <c r="B41" s="9" t="s">
        <v>142</v>
      </c>
      <c r="C41" s="9">
        <v>2024</v>
      </c>
      <c r="D41" s="9" t="s">
        <v>143</v>
      </c>
      <c r="E41" s="95">
        <v>7806228860</v>
      </c>
      <c r="F41" s="9"/>
      <c r="G41" s="9" t="s">
        <v>144</v>
      </c>
      <c r="H41" s="96">
        <v>9231478.5</v>
      </c>
      <c r="I41" s="96">
        <v>4811376.7300000004</v>
      </c>
      <c r="J41" s="96">
        <v>4537484.25</v>
      </c>
      <c r="K41" s="96" t="s">
        <v>145</v>
      </c>
      <c r="L41" s="11" t="s">
        <v>51</v>
      </c>
      <c r="M41" s="11" t="s">
        <v>86</v>
      </c>
    </row>
    <row r="42" spans="1:13" ht="61.15" customHeight="1">
      <c r="A42" s="1">
        <f t="shared" si="0"/>
        <v>35</v>
      </c>
      <c r="B42" s="9" t="s">
        <v>146</v>
      </c>
      <c r="C42" s="9">
        <v>2024</v>
      </c>
      <c r="D42" s="9" t="s">
        <v>147</v>
      </c>
      <c r="E42" s="95" t="s">
        <v>148</v>
      </c>
      <c r="F42" s="9"/>
      <c r="G42" s="9" t="s">
        <v>149</v>
      </c>
      <c r="H42" s="96">
        <v>184800000</v>
      </c>
      <c r="I42" s="96">
        <v>184800000</v>
      </c>
      <c r="J42" s="96">
        <v>37860000</v>
      </c>
      <c r="K42" s="96" t="s">
        <v>150</v>
      </c>
      <c r="L42" s="11" t="s">
        <v>51</v>
      </c>
      <c r="M42" s="11" t="s">
        <v>86</v>
      </c>
    </row>
    <row r="43" spans="1:13" ht="122.45" customHeight="1">
      <c r="A43" s="1">
        <f t="shared" si="0"/>
        <v>36</v>
      </c>
      <c r="B43" s="9" t="s">
        <v>151</v>
      </c>
      <c r="C43" s="9">
        <v>2024</v>
      </c>
      <c r="D43" s="9" t="s">
        <v>47</v>
      </c>
      <c r="E43" s="95">
        <v>7716597550</v>
      </c>
      <c r="F43" s="9"/>
      <c r="G43" s="9" t="s">
        <v>49</v>
      </c>
      <c r="H43" s="96">
        <v>663600</v>
      </c>
      <c r="I43" s="96">
        <v>663600</v>
      </c>
      <c r="J43" s="96">
        <v>331800</v>
      </c>
      <c r="K43" s="96" t="s">
        <v>152</v>
      </c>
      <c r="L43" s="11" t="s">
        <v>51</v>
      </c>
      <c r="M43" s="11" t="s">
        <v>86</v>
      </c>
    </row>
    <row r="44" spans="1:13" ht="30.6" customHeight="1">
      <c r="A44" s="1">
        <f t="shared" si="0"/>
        <v>37</v>
      </c>
      <c r="B44" s="9" t="s">
        <v>153</v>
      </c>
      <c r="C44" s="9">
        <v>2024</v>
      </c>
      <c r="D44" s="9" t="s">
        <v>83</v>
      </c>
      <c r="E44" s="95">
        <v>7830000970</v>
      </c>
      <c r="F44" s="9"/>
      <c r="G44" s="9" t="s">
        <v>154</v>
      </c>
      <c r="H44" s="96">
        <v>7042416.6699999999</v>
      </c>
      <c r="I44" s="96">
        <v>7042416.6699999999</v>
      </c>
      <c r="J44" s="96">
        <v>7042416.6699999999</v>
      </c>
      <c r="K44" s="96" t="s">
        <v>155</v>
      </c>
      <c r="L44" s="11" t="s">
        <v>51</v>
      </c>
      <c r="M44" s="11" t="s">
        <v>86</v>
      </c>
    </row>
    <row r="45" spans="1:13" ht="71.45" customHeight="1">
      <c r="A45" s="1">
        <f t="shared" si="0"/>
        <v>38</v>
      </c>
      <c r="B45" s="9" t="s">
        <v>156</v>
      </c>
      <c r="C45" s="9">
        <v>2024</v>
      </c>
      <c r="D45" s="9" t="s">
        <v>83</v>
      </c>
      <c r="E45" s="95">
        <v>7830000970</v>
      </c>
      <c r="F45" s="9"/>
      <c r="G45" s="9" t="s">
        <v>157</v>
      </c>
      <c r="H45" s="96">
        <v>5961540.7699999996</v>
      </c>
      <c r="I45" s="96">
        <v>4037842.54</v>
      </c>
      <c r="J45" s="96">
        <v>4518767.0999999996</v>
      </c>
      <c r="K45" s="96" t="s">
        <v>158</v>
      </c>
      <c r="L45" s="11" t="s">
        <v>51</v>
      </c>
      <c r="M45" s="11" t="s">
        <v>86</v>
      </c>
    </row>
    <row r="46" spans="1:13" ht="20.45" customHeight="1">
      <c r="A46" s="1">
        <f t="shared" si="0"/>
        <v>39</v>
      </c>
      <c r="B46" s="9" t="s">
        <v>1716</v>
      </c>
      <c r="C46" s="9">
        <v>2024</v>
      </c>
      <c r="D46" s="9" t="s">
        <v>83</v>
      </c>
      <c r="E46" s="95">
        <v>7830000970</v>
      </c>
      <c r="F46" s="9"/>
      <c r="G46" s="9" t="s">
        <v>1717</v>
      </c>
      <c r="H46" s="96">
        <v>450000</v>
      </c>
      <c r="I46" s="96">
        <v>450000</v>
      </c>
      <c r="J46" s="96">
        <v>431666.67</v>
      </c>
      <c r="K46" s="101" t="s">
        <v>1876</v>
      </c>
      <c r="L46" s="11" t="s">
        <v>51</v>
      </c>
      <c r="M46" s="11" t="s">
        <v>63</v>
      </c>
    </row>
    <row r="47" spans="1:13" ht="20.45" customHeight="1">
      <c r="A47" s="1">
        <f t="shared" si="0"/>
        <v>40</v>
      </c>
      <c r="B47" s="9" t="s">
        <v>159</v>
      </c>
      <c r="C47" s="9">
        <v>2024</v>
      </c>
      <c r="D47" s="9" t="s">
        <v>47</v>
      </c>
      <c r="E47" s="95" t="s">
        <v>48</v>
      </c>
      <c r="F47" s="9"/>
      <c r="G47" s="9" t="s">
        <v>160</v>
      </c>
      <c r="H47" s="96">
        <v>6324027.4199999999</v>
      </c>
      <c r="I47" s="96">
        <v>6324027.4199999999</v>
      </c>
      <c r="J47" s="96">
        <v>3162013.71</v>
      </c>
      <c r="K47" s="96" t="s">
        <v>161</v>
      </c>
      <c r="L47" s="11" t="s">
        <v>51</v>
      </c>
      <c r="M47" s="11" t="s">
        <v>86</v>
      </c>
    </row>
    <row r="48" spans="1:13" ht="51" customHeight="1">
      <c r="A48" s="1">
        <f t="shared" si="0"/>
        <v>41</v>
      </c>
      <c r="B48" s="9" t="s">
        <v>162</v>
      </c>
      <c r="C48" s="9">
        <v>2024</v>
      </c>
      <c r="D48" s="9" t="s">
        <v>163</v>
      </c>
      <c r="E48" s="95">
        <v>7802725004</v>
      </c>
      <c r="F48" s="9"/>
      <c r="G48" s="9" t="s">
        <v>88</v>
      </c>
      <c r="H48" s="96">
        <v>38403158.18</v>
      </c>
      <c r="I48" s="96">
        <v>18767990.739999998</v>
      </c>
      <c r="J48" s="96">
        <v>18767990.739999998</v>
      </c>
      <c r="K48" s="101" t="s">
        <v>1877</v>
      </c>
      <c r="L48" s="11" t="s">
        <v>51</v>
      </c>
      <c r="M48" s="11" t="s">
        <v>86</v>
      </c>
    </row>
    <row r="49" spans="1:13" ht="71.45" customHeight="1">
      <c r="A49" s="1">
        <f t="shared" si="0"/>
        <v>42</v>
      </c>
      <c r="B49" s="9" t="s">
        <v>164</v>
      </c>
      <c r="C49" s="9">
        <v>2024</v>
      </c>
      <c r="D49" s="9" t="s">
        <v>165</v>
      </c>
      <c r="E49" s="95" t="s">
        <v>166</v>
      </c>
      <c r="F49" s="9"/>
      <c r="G49" s="9" t="s">
        <v>88</v>
      </c>
      <c r="H49" s="96">
        <v>204411653.90000001</v>
      </c>
      <c r="I49" s="96">
        <v>204411653.90000001</v>
      </c>
      <c r="J49" s="96">
        <v>70575393.980000004</v>
      </c>
      <c r="K49" s="101" t="s">
        <v>1878</v>
      </c>
      <c r="L49" s="11" t="s">
        <v>51</v>
      </c>
      <c r="M49" s="11" t="s">
        <v>63</v>
      </c>
    </row>
    <row r="50" spans="1:13" ht="71.45" customHeight="1">
      <c r="A50" s="1">
        <f t="shared" si="0"/>
        <v>43</v>
      </c>
      <c r="B50" s="9" t="s">
        <v>167</v>
      </c>
      <c r="C50" s="9">
        <v>2024</v>
      </c>
      <c r="D50" s="9" t="s">
        <v>47</v>
      </c>
      <c r="E50" s="95">
        <v>7716597550</v>
      </c>
      <c r="F50" s="9"/>
      <c r="G50" s="9" t="s">
        <v>168</v>
      </c>
      <c r="H50" s="96">
        <v>442875</v>
      </c>
      <c r="I50" s="96">
        <v>442875</v>
      </c>
      <c r="J50" s="96">
        <v>442875</v>
      </c>
      <c r="K50" s="101" t="s">
        <v>1879</v>
      </c>
      <c r="L50" s="11" t="s">
        <v>51</v>
      </c>
      <c r="M50" s="11" t="s">
        <v>86</v>
      </c>
    </row>
    <row r="51" spans="1:13" ht="91.9" customHeight="1">
      <c r="A51" s="1">
        <f t="shared" si="0"/>
        <v>44</v>
      </c>
      <c r="B51" s="9" t="s">
        <v>169</v>
      </c>
      <c r="C51" s="9">
        <v>2024</v>
      </c>
      <c r="D51" s="9" t="s">
        <v>83</v>
      </c>
      <c r="E51" s="95">
        <v>7830000970</v>
      </c>
      <c r="F51" s="9"/>
      <c r="G51" s="9" t="s">
        <v>170</v>
      </c>
      <c r="H51" s="96">
        <v>4340766.67</v>
      </c>
      <c r="I51" s="96">
        <v>4340766.67</v>
      </c>
      <c r="J51" s="96">
        <v>4340766.67</v>
      </c>
      <c r="K51" s="96" t="s">
        <v>171</v>
      </c>
      <c r="L51" s="11" t="s">
        <v>51</v>
      </c>
      <c r="M51" s="11" t="s">
        <v>86</v>
      </c>
    </row>
    <row r="52" spans="1:13" ht="81.599999999999994" customHeight="1">
      <c r="A52" s="1">
        <f t="shared" si="0"/>
        <v>45</v>
      </c>
      <c r="B52" s="9" t="s">
        <v>172</v>
      </c>
      <c r="C52" s="9">
        <v>2024</v>
      </c>
      <c r="D52" s="9" t="s">
        <v>173</v>
      </c>
      <c r="E52" s="95" t="s">
        <v>174</v>
      </c>
      <c r="F52" s="9"/>
      <c r="G52" s="9" t="s">
        <v>175</v>
      </c>
      <c r="H52" s="96">
        <v>1750000</v>
      </c>
      <c r="I52" s="96">
        <v>1300000</v>
      </c>
      <c r="J52" s="96">
        <v>1750000</v>
      </c>
      <c r="K52" s="101" t="s">
        <v>1880</v>
      </c>
      <c r="L52" s="11" t="s">
        <v>51</v>
      </c>
      <c r="M52" s="11" t="s">
        <v>86</v>
      </c>
    </row>
    <row r="53" spans="1:13" ht="142.9" customHeight="1">
      <c r="A53" s="1">
        <f t="shared" si="0"/>
        <v>46</v>
      </c>
      <c r="B53" s="9" t="s">
        <v>176</v>
      </c>
      <c r="C53" s="9">
        <v>2024</v>
      </c>
      <c r="D53" s="9" t="s">
        <v>177</v>
      </c>
      <c r="E53" s="95" t="s">
        <v>178</v>
      </c>
      <c r="F53" s="9"/>
      <c r="G53" s="9" t="s">
        <v>179</v>
      </c>
      <c r="H53" s="96">
        <v>3003834.75</v>
      </c>
      <c r="I53" s="96">
        <v>3003834.75</v>
      </c>
      <c r="J53" s="96">
        <v>3003834.75</v>
      </c>
      <c r="K53" s="96" t="s">
        <v>180</v>
      </c>
      <c r="L53" s="11" t="s">
        <v>51</v>
      </c>
      <c r="M53" s="11" t="s">
        <v>86</v>
      </c>
    </row>
    <row r="54" spans="1:13" ht="30.6" customHeight="1">
      <c r="A54" s="1">
        <f t="shared" si="0"/>
        <v>47</v>
      </c>
      <c r="B54" s="9" t="s">
        <v>181</v>
      </c>
      <c r="C54" s="9">
        <v>2024</v>
      </c>
      <c r="D54" s="9" t="s">
        <v>137</v>
      </c>
      <c r="E54" s="95" t="s">
        <v>138</v>
      </c>
      <c r="F54" s="9"/>
      <c r="G54" s="9" t="s">
        <v>182</v>
      </c>
      <c r="H54" s="96">
        <v>333333.33</v>
      </c>
      <c r="I54" s="96">
        <v>333333.33</v>
      </c>
      <c r="J54" s="96">
        <v>333333.33</v>
      </c>
      <c r="K54" s="96" t="s">
        <v>183</v>
      </c>
      <c r="L54" s="11" t="s">
        <v>51</v>
      </c>
      <c r="M54" s="11" t="s">
        <v>86</v>
      </c>
    </row>
    <row r="55" spans="1:13" ht="71.45" customHeight="1">
      <c r="A55" s="1">
        <f t="shared" si="0"/>
        <v>48</v>
      </c>
      <c r="B55" s="9" t="s">
        <v>184</v>
      </c>
      <c r="C55" s="9">
        <v>2024</v>
      </c>
      <c r="D55" s="9" t="s">
        <v>83</v>
      </c>
      <c r="E55" s="95">
        <v>7830000970</v>
      </c>
      <c r="F55" s="9"/>
      <c r="G55" s="9" t="s">
        <v>185</v>
      </c>
      <c r="H55" s="96">
        <v>10680370.35</v>
      </c>
      <c r="I55" s="96">
        <v>10680370.35</v>
      </c>
      <c r="J55" s="96">
        <v>10680370.35</v>
      </c>
      <c r="K55" s="96" t="s">
        <v>186</v>
      </c>
      <c r="L55" s="11" t="s">
        <v>51</v>
      </c>
      <c r="M55" s="11" t="s">
        <v>63</v>
      </c>
    </row>
    <row r="56" spans="1:13" ht="71.45" customHeight="1">
      <c r="A56" s="1">
        <f t="shared" si="0"/>
        <v>49</v>
      </c>
      <c r="B56" s="9" t="s">
        <v>187</v>
      </c>
      <c r="C56" s="9">
        <v>2024</v>
      </c>
      <c r="D56" s="9" t="s">
        <v>165</v>
      </c>
      <c r="E56" s="95" t="s">
        <v>166</v>
      </c>
      <c r="F56" s="9"/>
      <c r="G56" s="9" t="s">
        <v>188</v>
      </c>
      <c r="H56" s="96">
        <v>43786493.719999999</v>
      </c>
      <c r="I56" s="96">
        <v>43786493.719999999</v>
      </c>
      <c r="J56" s="96">
        <v>43786493.719999999</v>
      </c>
      <c r="K56" s="96" t="s">
        <v>189</v>
      </c>
      <c r="L56" s="11" t="s">
        <v>51</v>
      </c>
      <c r="M56" s="11" t="s">
        <v>63</v>
      </c>
    </row>
    <row r="57" spans="1:13" ht="51" customHeight="1">
      <c r="A57" s="1">
        <f t="shared" si="0"/>
        <v>50</v>
      </c>
      <c r="B57" s="9" t="s">
        <v>190</v>
      </c>
      <c r="C57" s="9">
        <v>2024</v>
      </c>
      <c r="D57" s="9" t="s">
        <v>83</v>
      </c>
      <c r="E57" s="95">
        <v>7830000970</v>
      </c>
      <c r="F57" s="9"/>
      <c r="G57" s="9" t="s">
        <v>191</v>
      </c>
      <c r="H57" s="96">
        <v>2814726.67</v>
      </c>
      <c r="I57" s="96">
        <v>2814726.67</v>
      </c>
      <c r="J57" s="96">
        <v>2814726.67</v>
      </c>
      <c r="K57" s="96" t="s">
        <v>192</v>
      </c>
      <c r="L57" s="11" t="s">
        <v>51</v>
      </c>
      <c r="M57" s="11" t="s">
        <v>63</v>
      </c>
    </row>
    <row r="58" spans="1:13" ht="81.599999999999994" customHeight="1">
      <c r="A58" s="1">
        <f t="shared" si="0"/>
        <v>51</v>
      </c>
      <c r="B58" s="9" t="s">
        <v>193</v>
      </c>
      <c r="C58" s="9">
        <v>2024</v>
      </c>
      <c r="D58" s="9" t="s">
        <v>47</v>
      </c>
      <c r="E58" s="95" t="s">
        <v>48</v>
      </c>
      <c r="F58" s="9"/>
      <c r="G58" s="9" t="s">
        <v>194</v>
      </c>
      <c r="H58" s="96">
        <v>20434303.109999999</v>
      </c>
      <c r="I58" s="96">
        <v>20434303.109999999</v>
      </c>
      <c r="J58" s="96">
        <v>20434303.109999999</v>
      </c>
      <c r="K58" s="96" t="s">
        <v>195</v>
      </c>
      <c r="L58" s="11" t="s">
        <v>51</v>
      </c>
      <c r="M58" s="11" t="s">
        <v>63</v>
      </c>
    </row>
    <row r="59" spans="1:13" ht="61.15" customHeight="1">
      <c r="A59" s="1">
        <f t="shared" si="0"/>
        <v>52</v>
      </c>
      <c r="B59" s="9" t="s">
        <v>196</v>
      </c>
      <c r="C59" s="9">
        <v>2024</v>
      </c>
      <c r="D59" s="9" t="s">
        <v>197</v>
      </c>
      <c r="E59" s="95" t="s">
        <v>198</v>
      </c>
      <c r="F59" s="9"/>
      <c r="G59" s="9" t="s">
        <v>1718</v>
      </c>
      <c r="H59" s="96">
        <v>55398.02</v>
      </c>
      <c r="I59" s="96">
        <v>55398.02</v>
      </c>
      <c r="J59" s="96">
        <v>55398.02</v>
      </c>
      <c r="K59" s="96" t="s">
        <v>199</v>
      </c>
      <c r="L59" s="11" t="s">
        <v>51</v>
      </c>
      <c r="M59" s="11" t="s">
        <v>86</v>
      </c>
    </row>
    <row r="60" spans="1:13" ht="61.15" customHeight="1">
      <c r="A60" s="1">
        <f t="shared" si="0"/>
        <v>53</v>
      </c>
      <c r="B60" s="9" t="s">
        <v>1719</v>
      </c>
      <c r="C60" s="9">
        <v>2024</v>
      </c>
      <c r="D60" s="9" t="s">
        <v>1720</v>
      </c>
      <c r="E60" s="95">
        <v>7804028175</v>
      </c>
      <c r="F60" s="9"/>
      <c r="G60" s="9" t="s">
        <v>1721</v>
      </c>
      <c r="H60" s="96">
        <v>458333.33</v>
      </c>
      <c r="I60" s="96">
        <v>458333.33</v>
      </c>
      <c r="J60" s="96">
        <v>458333.33</v>
      </c>
      <c r="K60" s="101" t="s">
        <v>1881</v>
      </c>
      <c r="L60" s="11" t="s">
        <v>51</v>
      </c>
      <c r="M60" s="11" t="s">
        <v>86</v>
      </c>
    </row>
    <row r="61" spans="1:13" ht="102" customHeight="1">
      <c r="A61" s="1">
        <f t="shared" si="0"/>
        <v>54</v>
      </c>
      <c r="B61" s="9" t="s">
        <v>1722</v>
      </c>
      <c r="C61" s="9">
        <v>2024</v>
      </c>
      <c r="D61" s="9" t="s">
        <v>74</v>
      </c>
      <c r="E61" s="95">
        <v>7701969808</v>
      </c>
      <c r="F61" s="9"/>
      <c r="G61" s="9" t="s">
        <v>1723</v>
      </c>
      <c r="H61" s="96">
        <v>215378.43</v>
      </c>
      <c r="I61" s="96">
        <v>215378.43</v>
      </c>
      <c r="J61" s="96">
        <v>215378.43</v>
      </c>
      <c r="K61" s="101" t="s">
        <v>1882</v>
      </c>
      <c r="L61" s="11" t="s">
        <v>51</v>
      </c>
      <c r="M61" s="11" t="s">
        <v>86</v>
      </c>
    </row>
    <row r="62" spans="1:13" ht="61.15" customHeight="1">
      <c r="A62" s="1">
        <f t="shared" si="0"/>
        <v>55</v>
      </c>
      <c r="B62" s="9" t="s">
        <v>1724</v>
      </c>
      <c r="C62" s="9">
        <v>2024</v>
      </c>
      <c r="D62" s="9" t="s">
        <v>83</v>
      </c>
      <c r="E62" s="95">
        <v>7830000970</v>
      </c>
      <c r="F62" s="9"/>
      <c r="G62" s="9" t="s">
        <v>1725</v>
      </c>
      <c r="H62" s="96">
        <v>315000</v>
      </c>
      <c r="I62" s="96">
        <v>315000</v>
      </c>
      <c r="J62" s="96">
        <v>315000</v>
      </c>
      <c r="K62" s="101" t="s">
        <v>1883</v>
      </c>
      <c r="L62" s="11" t="s">
        <v>51</v>
      </c>
      <c r="M62" s="11" t="s">
        <v>86</v>
      </c>
    </row>
    <row r="63" spans="1:13" ht="102" customHeight="1">
      <c r="A63" s="1">
        <f t="shared" si="0"/>
        <v>56</v>
      </c>
      <c r="B63" s="9" t="s">
        <v>200</v>
      </c>
      <c r="C63" s="9">
        <v>2025</v>
      </c>
      <c r="D63" s="9" t="s">
        <v>201</v>
      </c>
      <c r="E63" s="95" t="s">
        <v>202</v>
      </c>
      <c r="F63" s="9"/>
      <c r="G63" s="9" t="s">
        <v>203</v>
      </c>
      <c r="H63" s="96">
        <v>1713333.33</v>
      </c>
      <c r="I63" s="96"/>
      <c r="J63" s="96">
        <v>856666.67</v>
      </c>
      <c r="K63" s="96" t="s">
        <v>204</v>
      </c>
      <c r="L63" s="11" t="s">
        <v>62</v>
      </c>
      <c r="M63" s="11" t="s">
        <v>63</v>
      </c>
    </row>
    <row r="64" spans="1:13" ht="51" customHeight="1">
      <c r="A64" s="1">
        <f t="shared" si="0"/>
        <v>57</v>
      </c>
      <c r="B64" s="9" t="s">
        <v>1726</v>
      </c>
      <c r="C64" s="9">
        <v>2025</v>
      </c>
      <c r="D64" s="9" t="s">
        <v>863</v>
      </c>
      <c r="E64" s="95">
        <v>7840461120</v>
      </c>
      <c r="F64" s="9"/>
      <c r="G64" s="9" t="s">
        <v>865</v>
      </c>
      <c r="H64" s="96">
        <v>573523.31999999995</v>
      </c>
      <c r="I64" s="96">
        <v>269555.96000000002</v>
      </c>
      <c r="J64" s="96">
        <v>269555.96000000002</v>
      </c>
      <c r="K64" s="101" t="s">
        <v>1884</v>
      </c>
      <c r="L64" s="11" t="s">
        <v>62</v>
      </c>
      <c r="M64" s="11" t="s">
        <v>86</v>
      </c>
    </row>
    <row r="65" spans="1:13" ht="40.9" customHeight="1">
      <c r="A65" s="1">
        <f t="shared" si="0"/>
        <v>58</v>
      </c>
      <c r="B65" s="9" t="s">
        <v>1727</v>
      </c>
      <c r="C65" s="9">
        <v>2025</v>
      </c>
      <c r="D65" s="9" t="s">
        <v>2110</v>
      </c>
      <c r="E65" s="95">
        <v>7802943605</v>
      </c>
      <c r="F65" s="9"/>
      <c r="G65" s="9" t="s">
        <v>1728</v>
      </c>
      <c r="H65" s="96">
        <v>258333.33</v>
      </c>
      <c r="I65" s="96">
        <v>216666.67</v>
      </c>
      <c r="J65" s="96">
        <v>216666.67</v>
      </c>
      <c r="K65" s="101" t="s">
        <v>1885</v>
      </c>
      <c r="L65" s="11" t="s">
        <v>62</v>
      </c>
      <c r="M65" s="11" t="s">
        <v>86</v>
      </c>
    </row>
    <row r="66" spans="1:13" ht="51" customHeight="1">
      <c r="A66" s="1">
        <f t="shared" si="0"/>
        <v>59</v>
      </c>
      <c r="B66" s="9" t="s">
        <v>1729</v>
      </c>
      <c r="C66" s="9">
        <v>2025</v>
      </c>
      <c r="D66" s="9" t="s">
        <v>83</v>
      </c>
      <c r="E66" s="95">
        <v>7830000970</v>
      </c>
      <c r="F66" s="9"/>
      <c r="G66" s="9" t="s">
        <v>1730</v>
      </c>
      <c r="H66" s="96">
        <v>7117720.5700000003</v>
      </c>
      <c r="I66" s="96">
        <v>2299974.83</v>
      </c>
      <c r="J66" s="96">
        <v>1724981.13</v>
      </c>
      <c r="K66" s="101" t="s">
        <v>1886</v>
      </c>
      <c r="L66" s="11" t="s">
        <v>62</v>
      </c>
      <c r="M66" s="11" t="s">
        <v>86</v>
      </c>
    </row>
    <row r="67" spans="1:13" ht="61.15" customHeight="1">
      <c r="A67" s="1">
        <f t="shared" si="0"/>
        <v>60</v>
      </c>
      <c r="B67" s="9" t="s">
        <v>1731</v>
      </c>
      <c r="C67" s="9">
        <v>2025</v>
      </c>
      <c r="D67" s="9" t="s">
        <v>1732</v>
      </c>
      <c r="E67" s="95">
        <v>7842358093</v>
      </c>
      <c r="F67" s="9"/>
      <c r="G67" s="9" t="s">
        <v>1733</v>
      </c>
      <c r="H67" s="96">
        <v>3074869.99</v>
      </c>
      <c r="I67" s="96">
        <v>9099992.2300000004</v>
      </c>
      <c r="J67" s="96">
        <v>909992.23</v>
      </c>
      <c r="K67" s="101" t="s">
        <v>1887</v>
      </c>
      <c r="L67" s="11" t="s">
        <v>62</v>
      </c>
      <c r="M67" s="11" t="s">
        <v>86</v>
      </c>
    </row>
    <row r="68" spans="1:13" ht="81.599999999999994" customHeight="1">
      <c r="A68" s="1">
        <f t="shared" si="0"/>
        <v>61</v>
      </c>
      <c r="B68" s="9" t="s">
        <v>1734</v>
      </c>
      <c r="C68" s="9">
        <v>2025</v>
      </c>
      <c r="D68" s="9" t="s">
        <v>1732</v>
      </c>
      <c r="E68" s="95">
        <v>7842358093</v>
      </c>
      <c r="F68" s="9"/>
      <c r="G68" s="9" t="s">
        <v>1735</v>
      </c>
      <c r="H68" s="96">
        <v>29666728.489999998</v>
      </c>
      <c r="I68" s="96"/>
      <c r="J68" s="96">
        <v>10047500</v>
      </c>
      <c r="K68" s="101" t="s">
        <v>1888</v>
      </c>
      <c r="L68" s="11" t="s">
        <v>62</v>
      </c>
      <c r="M68" s="11" t="s">
        <v>63</v>
      </c>
    </row>
    <row r="69" spans="1:13" ht="40.9" customHeight="1">
      <c r="A69" s="1">
        <f t="shared" si="0"/>
        <v>62</v>
      </c>
      <c r="B69" s="9" t="s">
        <v>1736</v>
      </c>
      <c r="C69" s="9">
        <v>2024</v>
      </c>
      <c r="D69" s="9" t="s">
        <v>47</v>
      </c>
      <c r="E69" s="95">
        <v>7716597550</v>
      </c>
      <c r="F69" s="9"/>
      <c r="G69" s="9" t="s">
        <v>1737</v>
      </c>
      <c r="H69" s="96">
        <v>2387880</v>
      </c>
      <c r="I69" s="96">
        <v>2387880</v>
      </c>
      <c r="J69" s="96">
        <v>1193940</v>
      </c>
      <c r="K69" s="101" t="s">
        <v>1889</v>
      </c>
      <c r="L69" s="11" t="s">
        <v>51</v>
      </c>
      <c r="M69" s="11" t="s">
        <v>86</v>
      </c>
    </row>
    <row r="70" spans="1:13" ht="71.45" customHeight="1">
      <c r="A70" s="1">
        <f t="shared" si="0"/>
        <v>63</v>
      </c>
      <c r="B70" s="9" t="s">
        <v>1738</v>
      </c>
      <c r="C70" s="9">
        <v>2024</v>
      </c>
      <c r="D70" s="9" t="s">
        <v>47</v>
      </c>
      <c r="E70" s="95">
        <v>7716597550</v>
      </c>
      <c r="F70" s="9"/>
      <c r="G70" s="9" t="s">
        <v>1739</v>
      </c>
      <c r="H70" s="96">
        <v>38543572.689999998</v>
      </c>
      <c r="I70" s="96">
        <v>38543572.689999998</v>
      </c>
      <c r="J70" s="96">
        <v>19271786.34</v>
      </c>
      <c r="K70" s="101" t="s">
        <v>1890</v>
      </c>
      <c r="L70" s="5" t="s">
        <v>51</v>
      </c>
      <c r="M70" s="11" t="s">
        <v>63</v>
      </c>
    </row>
    <row r="71" spans="1:13" ht="61.15" customHeight="1">
      <c r="A71" s="1">
        <f t="shared" si="0"/>
        <v>64</v>
      </c>
      <c r="B71" s="9" t="s">
        <v>1740</v>
      </c>
      <c r="C71" s="9">
        <v>2024</v>
      </c>
      <c r="D71" s="9" t="s">
        <v>1741</v>
      </c>
      <c r="E71" s="95">
        <v>7826003640</v>
      </c>
      <c r="F71" s="9"/>
      <c r="G71" s="9" t="s">
        <v>1742</v>
      </c>
      <c r="H71" s="96">
        <v>240000</v>
      </c>
      <c r="I71" s="96">
        <v>240000</v>
      </c>
      <c r="J71" s="96">
        <v>240000</v>
      </c>
      <c r="K71" s="101" t="s">
        <v>1891</v>
      </c>
      <c r="L71" s="11" t="s">
        <v>51</v>
      </c>
      <c r="M71" s="11" t="s">
        <v>86</v>
      </c>
    </row>
    <row r="72" spans="1:13" ht="132.6" customHeight="1">
      <c r="A72" s="1">
        <f t="shared" si="0"/>
        <v>65</v>
      </c>
      <c r="B72" s="9" t="s">
        <v>1743</v>
      </c>
      <c r="C72" s="9">
        <v>2024</v>
      </c>
      <c r="D72" s="9" t="s">
        <v>137</v>
      </c>
      <c r="E72" s="95" t="s">
        <v>138</v>
      </c>
      <c r="F72" s="9"/>
      <c r="G72" s="9" t="s">
        <v>1744</v>
      </c>
      <c r="H72" s="96">
        <v>1250000</v>
      </c>
      <c r="I72" s="96">
        <v>1250000</v>
      </c>
      <c r="J72" s="96">
        <v>625000</v>
      </c>
      <c r="K72" s="101" t="s">
        <v>1892</v>
      </c>
      <c r="L72" s="5" t="s">
        <v>51</v>
      </c>
      <c r="M72" s="11" t="s">
        <v>86</v>
      </c>
    </row>
    <row r="73" spans="1:13" ht="71.45" customHeight="1">
      <c r="A73" s="1">
        <f t="shared" si="0"/>
        <v>66</v>
      </c>
      <c r="B73" s="9" t="s">
        <v>1745</v>
      </c>
      <c r="C73" s="9">
        <v>2025</v>
      </c>
      <c r="D73" s="9" t="s">
        <v>1746</v>
      </c>
      <c r="E73" s="95">
        <v>5038121388</v>
      </c>
      <c r="F73" s="9"/>
      <c r="G73" s="9" t="s">
        <v>1747</v>
      </c>
      <c r="H73" s="96">
        <v>14741072.279999999</v>
      </c>
      <c r="I73" s="96"/>
      <c r="J73" s="96">
        <v>14741072.279999999</v>
      </c>
      <c r="K73" s="101" t="s">
        <v>1893</v>
      </c>
      <c r="L73" s="11" t="s">
        <v>62</v>
      </c>
      <c r="M73" s="11" t="s">
        <v>86</v>
      </c>
    </row>
    <row r="74" spans="1:13" ht="61.15" customHeight="1">
      <c r="A74" s="1">
        <f t="shared" ref="A74:A137" si="1">A73+1</f>
        <v>67</v>
      </c>
      <c r="B74" s="9" t="s">
        <v>1748</v>
      </c>
      <c r="C74" s="9">
        <v>2025</v>
      </c>
      <c r="D74" s="9" t="s">
        <v>163</v>
      </c>
      <c r="E74" s="95">
        <v>7802725004</v>
      </c>
      <c r="F74" s="9"/>
      <c r="G74" s="9" t="s">
        <v>88</v>
      </c>
      <c r="H74" s="96">
        <v>9731794.4000000004</v>
      </c>
      <c r="I74" s="96"/>
      <c r="J74" s="96">
        <v>50649.48</v>
      </c>
      <c r="K74" s="101" t="s">
        <v>1894</v>
      </c>
      <c r="L74" s="11" t="s">
        <v>62</v>
      </c>
      <c r="M74" s="11" t="s">
        <v>86</v>
      </c>
    </row>
    <row r="75" spans="1:13" ht="81.599999999999994" customHeight="1">
      <c r="A75" s="1">
        <f t="shared" si="1"/>
        <v>68</v>
      </c>
      <c r="B75" s="9" t="s">
        <v>1749</v>
      </c>
      <c r="C75" s="9">
        <v>2025</v>
      </c>
      <c r="D75" s="9" t="s">
        <v>47</v>
      </c>
      <c r="E75" s="95">
        <v>7716597550</v>
      </c>
      <c r="F75" s="9"/>
      <c r="G75" s="9" t="s">
        <v>88</v>
      </c>
      <c r="H75" s="96">
        <v>38176033.960000001</v>
      </c>
      <c r="I75" s="96"/>
      <c r="J75" s="96">
        <v>19088016.989999998</v>
      </c>
      <c r="K75" s="101" t="s">
        <v>1895</v>
      </c>
      <c r="L75" s="11" t="s">
        <v>62</v>
      </c>
      <c r="M75" s="11" t="s">
        <v>86</v>
      </c>
    </row>
    <row r="76" spans="1:13" ht="81.599999999999994" customHeight="1">
      <c r="A76" s="1">
        <f t="shared" si="1"/>
        <v>69</v>
      </c>
      <c r="B76" s="9" t="s">
        <v>1750</v>
      </c>
      <c r="C76" s="9">
        <v>2025</v>
      </c>
      <c r="D76" s="9" t="s">
        <v>47</v>
      </c>
      <c r="E76" s="95">
        <v>7716597550</v>
      </c>
      <c r="F76" s="9"/>
      <c r="G76" s="9" t="s">
        <v>88</v>
      </c>
      <c r="H76" s="96">
        <v>5930011.4900000002</v>
      </c>
      <c r="I76" s="96"/>
      <c r="J76" s="96">
        <v>2965005.74</v>
      </c>
      <c r="K76" s="101" t="s">
        <v>1896</v>
      </c>
      <c r="L76" s="11" t="s">
        <v>62</v>
      </c>
      <c r="M76" s="11" t="s">
        <v>86</v>
      </c>
    </row>
    <row r="77" spans="1:13" ht="112.15" customHeight="1">
      <c r="A77" s="1">
        <f t="shared" si="1"/>
        <v>70</v>
      </c>
      <c r="B77" s="9" t="s">
        <v>1751</v>
      </c>
      <c r="C77" s="9">
        <v>2025</v>
      </c>
      <c r="D77" s="9" t="s">
        <v>47</v>
      </c>
      <c r="E77" s="95">
        <v>7716597550</v>
      </c>
      <c r="F77" s="9"/>
      <c r="G77" s="9" t="s">
        <v>88</v>
      </c>
      <c r="H77" s="96">
        <v>4242312.51</v>
      </c>
      <c r="I77" s="96"/>
      <c r="J77" s="96">
        <v>2121156.2599999998</v>
      </c>
      <c r="K77" s="101" t="s">
        <v>1897</v>
      </c>
      <c r="L77" s="11" t="s">
        <v>62</v>
      </c>
      <c r="M77" s="11" t="s">
        <v>86</v>
      </c>
    </row>
    <row r="78" spans="1:13" ht="81.599999999999994" customHeight="1">
      <c r="A78" s="1">
        <f t="shared" si="1"/>
        <v>71</v>
      </c>
      <c r="B78" s="9" t="s">
        <v>1752</v>
      </c>
      <c r="C78" s="9">
        <v>2025</v>
      </c>
      <c r="D78" s="9" t="s">
        <v>47</v>
      </c>
      <c r="E78" s="95">
        <v>7716597550</v>
      </c>
      <c r="F78" s="9"/>
      <c r="G78" s="9" t="s">
        <v>88</v>
      </c>
      <c r="H78" s="96">
        <v>15606414.98</v>
      </c>
      <c r="I78" s="96"/>
      <c r="J78" s="96">
        <v>10924490.48</v>
      </c>
      <c r="K78" s="101" t="s">
        <v>1898</v>
      </c>
      <c r="L78" s="11" t="s">
        <v>62</v>
      </c>
      <c r="M78" s="11" t="s">
        <v>86</v>
      </c>
    </row>
    <row r="79" spans="1:13" ht="132.6" customHeight="1">
      <c r="A79" s="1">
        <f t="shared" si="1"/>
        <v>72</v>
      </c>
      <c r="B79" s="9" t="s">
        <v>1753</v>
      </c>
      <c r="C79" s="9">
        <v>2024</v>
      </c>
      <c r="D79" s="9" t="s">
        <v>1754</v>
      </c>
      <c r="E79" s="95">
        <v>3257064570</v>
      </c>
      <c r="F79" s="9"/>
      <c r="G79" s="9" t="s">
        <v>1755</v>
      </c>
      <c r="H79" s="96">
        <v>291666.67</v>
      </c>
      <c r="I79" s="96">
        <v>291666.67</v>
      </c>
      <c r="J79" s="96">
        <v>291666.67</v>
      </c>
      <c r="K79" s="101" t="s">
        <v>1899</v>
      </c>
      <c r="L79" s="11" t="s">
        <v>51</v>
      </c>
      <c r="M79" s="11" t="s">
        <v>86</v>
      </c>
    </row>
    <row r="80" spans="1:13" ht="40.9" customHeight="1">
      <c r="A80" s="1">
        <f t="shared" si="1"/>
        <v>73</v>
      </c>
      <c r="B80" s="9" t="s">
        <v>205</v>
      </c>
      <c r="C80" s="9">
        <v>2025</v>
      </c>
      <c r="D80" s="9" t="s">
        <v>83</v>
      </c>
      <c r="E80" s="95">
        <v>7830000970</v>
      </c>
      <c r="F80" s="9"/>
      <c r="G80" s="9" t="s">
        <v>206</v>
      </c>
      <c r="H80" s="96">
        <v>52766666.670000002</v>
      </c>
      <c r="I80" s="96">
        <v>27333333.34</v>
      </c>
      <c r="J80" s="96">
        <v>17556000</v>
      </c>
      <c r="K80" s="96" t="s">
        <v>207</v>
      </c>
      <c r="L80" s="11" t="s">
        <v>62</v>
      </c>
      <c r="M80" s="11" t="s">
        <v>86</v>
      </c>
    </row>
    <row r="81" spans="1:13" ht="51" customHeight="1">
      <c r="A81" s="1">
        <f t="shared" si="1"/>
        <v>74</v>
      </c>
      <c r="B81" s="9" t="s">
        <v>208</v>
      </c>
      <c r="C81" s="9">
        <v>2025</v>
      </c>
      <c r="D81" s="9" t="s">
        <v>209</v>
      </c>
      <c r="E81" s="95" t="s">
        <v>210</v>
      </c>
      <c r="F81" s="9"/>
      <c r="G81" s="9" t="s">
        <v>211</v>
      </c>
      <c r="H81" s="96">
        <v>783333.33</v>
      </c>
      <c r="I81" s="96">
        <v>450000</v>
      </c>
      <c r="J81" s="96">
        <v>450000</v>
      </c>
      <c r="K81" s="96" t="s">
        <v>212</v>
      </c>
      <c r="L81" s="11" t="s">
        <v>62</v>
      </c>
      <c r="M81" s="11" t="s">
        <v>52</v>
      </c>
    </row>
    <row r="82" spans="1:13" ht="40.9" customHeight="1">
      <c r="A82" s="1">
        <f t="shared" si="1"/>
        <v>75</v>
      </c>
      <c r="B82" s="9" t="s">
        <v>1756</v>
      </c>
      <c r="C82" s="9">
        <v>2025</v>
      </c>
      <c r="D82" s="9" t="s">
        <v>1757</v>
      </c>
      <c r="E82" s="95">
        <v>7722516206</v>
      </c>
      <c r="F82" s="9"/>
      <c r="G82" s="9" t="s">
        <v>1758</v>
      </c>
      <c r="H82" s="96">
        <v>1500000</v>
      </c>
      <c r="I82" s="96"/>
      <c r="J82" s="96">
        <v>291666.67</v>
      </c>
      <c r="K82" s="101" t="s">
        <v>1900</v>
      </c>
      <c r="L82" s="11" t="s">
        <v>62</v>
      </c>
      <c r="M82" s="11" t="s">
        <v>86</v>
      </c>
    </row>
    <row r="83" spans="1:13" ht="71.45" customHeight="1">
      <c r="A83" s="1">
        <f t="shared" si="1"/>
        <v>76</v>
      </c>
      <c r="B83" s="9" t="s">
        <v>213</v>
      </c>
      <c r="C83" s="9">
        <v>2025</v>
      </c>
      <c r="D83" s="9" t="s">
        <v>214</v>
      </c>
      <c r="E83" s="95" t="s">
        <v>215</v>
      </c>
      <c r="F83" s="9"/>
      <c r="G83" s="9" t="s">
        <v>216</v>
      </c>
      <c r="H83" s="96">
        <v>3836666.67</v>
      </c>
      <c r="I83" s="96">
        <v>416666.67</v>
      </c>
      <c r="J83" s="96">
        <v>450000</v>
      </c>
      <c r="K83" s="101" t="s">
        <v>1901</v>
      </c>
      <c r="L83" s="11" t="s">
        <v>62</v>
      </c>
      <c r="M83" s="11" t="s">
        <v>52</v>
      </c>
    </row>
    <row r="84" spans="1:13" ht="40.9" customHeight="1">
      <c r="A84" s="1">
        <f t="shared" si="1"/>
        <v>77</v>
      </c>
      <c r="B84" s="9" t="s">
        <v>217</v>
      </c>
      <c r="C84" s="9">
        <v>2024</v>
      </c>
      <c r="D84" s="9" t="s">
        <v>218</v>
      </c>
      <c r="E84" s="95">
        <v>1650017838</v>
      </c>
      <c r="F84" s="9"/>
      <c r="G84" s="9" t="s">
        <v>219</v>
      </c>
      <c r="H84" s="96">
        <v>3000000</v>
      </c>
      <c r="I84" s="96">
        <v>1500000</v>
      </c>
      <c r="J84" s="96">
        <v>1050000</v>
      </c>
      <c r="K84" s="96" t="s">
        <v>220</v>
      </c>
      <c r="L84" s="11" t="s">
        <v>51</v>
      </c>
      <c r="M84" s="11" t="s">
        <v>56</v>
      </c>
    </row>
    <row r="85" spans="1:13" ht="30.6" customHeight="1">
      <c r="A85" s="1">
        <f t="shared" si="1"/>
        <v>78</v>
      </c>
      <c r="B85" s="9" t="s">
        <v>221</v>
      </c>
      <c r="C85" s="9">
        <v>2024</v>
      </c>
      <c r="D85" s="9" t="s">
        <v>1759</v>
      </c>
      <c r="E85" s="95">
        <v>1650017838</v>
      </c>
      <c r="F85" s="9"/>
      <c r="G85" s="9" t="s">
        <v>222</v>
      </c>
      <c r="H85" s="96">
        <v>1500000</v>
      </c>
      <c r="I85" s="96">
        <v>1500000</v>
      </c>
      <c r="J85" s="96">
        <v>1500000</v>
      </c>
      <c r="K85" s="101" t="s">
        <v>1902</v>
      </c>
      <c r="L85" s="11" t="s">
        <v>51</v>
      </c>
      <c r="M85" s="11" t="s">
        <v>56</v>
      </c>
    </row>
    <row r="86" spans="1:13" ht="81.599999999999994" customHeight="1">
      <c r="A86" s="1">
        <f t="shared" si="1"/>
        <v>79</v>
      </c>
      <c r="B86" s="9" t="s">
        <v>223</v>
      </c>
      <c r="C86" s="9">
        <v>2024</v>
      </c>
      <c r="D86" s="9" t="s">
        <v>224</v>
      </c>
      <c r="E86" s="95" t="s">
        <v>225</v>
      </c>
      <c r="F86" s="9"/>
      <c r="G86" s="9" t="s">
        <v>226</v>
      </c>
      <c r="H86" s="96">
        <v>675000</v>
      </c>
      <c r="I86" s="96">
        <v>675000</v>
      </c>
      <c r="J86" s="96">
        <v>337500</v>
      </c>
      <c r="K86" s="96" t="s">
        <v>227</v>
      </c>
      <c r="L86" s="11" t="s">
        <v>51</v>
      </c>
      <c r="M86" s="11" t="s">
        <v>56</v>
      </c>
    </row>
    <row r="87" spans="1:13" ht="61.15" customHeight="1">
      <c r="A87" s="1">
        <f t="shared" si="1"/>
        <v>80</v>
      </c>
      <c r="B87" s="9" t="s">
        <v>228</v>
      </c>
      <c r="C87" s="9">
        <v>2025</v>
      </c>
      <c r="D87" s="9" t="s">
        <v>229</v>
      </c>
      <c r="E87" s="95" t="s">
        <v>230</v>
      </c>
      <c r="F87" s="9"/>
      <c r="G87" s="9" t="s">
        <v>231</v>
      </c>
      <c r="H87" s="96">
        <v>9300000</v>
      </c>
      <c r="I87" s="96">
        <v>700000</v>
      </c>
      <c r="J87" s="96">
        <v>700000</v>
      </c>
      <c r="K87" s="101" t="s">
        <v>1903</v>
      </c>
      <c r="L87" s="11" t="s">
        <v>62</v>
      </c>
      <c r="M87" s="11" t="s">
        <v>63</v>
      </c>
    </row>
    <row r="88" spans="1:13" ht="61.15" customHeight="1">
      <c r="A88" s="1">
        <f t="shared" si="1"/>
        <v>81</v>
      </c>
      <c r="B88" s="9" t="s">
        <v>232</v>
      </c>
      <c r="C88" s="9">
        <v>2024</v>
      </c>
      <c r="D88" s="9" t="s">
        <v>233</v>
      </c>
      <c r="E88" s="95" t="s">
        <v>234</v>
      </c>
      <c r="F88" s="9"/>
      <c r="G88" s="9" t="s">
        <v>235</v>
      </c>
      <c r="H88" s="96">
        <v>833333.33</v>
      </c>
      <c r="I88" s="96">
        <v>833333.33</v>
      </c>
      <c r="J88" s="96">
        <v>833333.33</v>
      </c>
      <c r="K88" s="96" t="s">
        <v>236</v>
      </c>
      <c r="L88" s="11" t="s">
        <v>51</v>
      </c>
      <c r="M88" s="11" t="s">
        <v>63</v>
      </c>
    </row>
    <row r="89" spans="1:13" ht="61.15" customHeight="1">
      <c r="A89" s="1">
        <f t="shared" si="1"/>
        <v>82</v>
      </c>
      <c r="B89" s="9" t="s">
        <v>237</v>
      </c>
      <c r="C89" s="9">
        <v>2024</v>
      </c>
      <c r="D89" s="9" t="s">
        <v>238</v>
      </c>
      <c r="E89" s="95" t="s">
        <v>239</v>
      </c>
      <c r="F89" s="9"/>
      <c r="G89" s="9" t="s">
        <v>240</v>
      </c>
      <c r="H89" s="96">
        <v>400000</v>
      </c>
      <c r="I89" s="96">
        <v>400000</v>
      </c>
      <c r="J89" s="96">
        <v>400000</v>
      </c>
      <c r="K89" s="96" t="s">
        <v>241</v>
      </c>
      <c r="L89" s="11" t="s">
        <v>51</v>
      </c>
      <c r="M89" s="11" t="s">
        <v>63</v>
      </c>
    </row>
    <row r="90" spans="1:13" ht="61.15" customHeight="1">
      <c r="A90" s="1">
        <f t="shared" si="1"/>
        <v>83</v>
      </c>
      <c r="B90" s="9" t="s">
        <v>242</v>
      </c>
      <c r="C90" s="9">
        <v>2024</v>
      </c>
      <c r="D90" s="9" t="s">
        <v>243</v>
      </c>
      <c r="E90" s="95" t="s">
        <v>244</v>
      </c>
      <c r="F90" s="9"/>
      <c r="G90" s="9" t="s">
        <v>245</v>
      </c>
      <c r="H90" s="96">
        <v>760000</v>
      </c>
      <c r="I90" s="96">
        <v>760000</v>
      </c>
      <c r="J90" s="96">
        <v>760000</v>
      </c>
      <c r="K90" s="96" t="s">
        <v>246</v>
      </c>
      <c r="L90" s="11" t="s">
        <v>51</v>
      </c>
      <c r="M90" s="11" t="s">
        <v>86</v>
      </c>
    </row>
    <row r="91" spans="1:13" ht="51" customHeight="1">
      <c r="A91" s="1">
        <f t="shared" si="1"/>
        <v>84</v>
      </c>
      <c r="B91" s="9" t="s">
        <v>1760</v>
      </c>
      <c r="C91" s="9">
        <v>2024</v>
      </c>
      <c r="D91" s="9" t="s">
        <v>243</v>
      </c>
      <c r="E91" s="95">
        <v>7706445290</v>
      </c>
      <c r="F91" s="9"/>
      <c r="G91" s="9" t="s">
        <v>1761</v>
      </c>
      <c r="H91" s="96">
        <v>600000</v>
      </c>
      <c r="I91" s="96">
        <v>600000</v>
      </c>
      <c r="J91" s="96">
        <v>600000</v>
      </c>
      <c r="K91" s="101" t="s">
        <v>1904</v>
      </c>
      <c r="L91" s="11" t="s">
        <v>51</v>
      </c>
      <c r="M91" s="11" t="s">
        <v>63</v>
      </c>
    </row>
    <row r="92" spans="1:13" ht="30.6" customHeight="1">
      <c r="A92" s="1">
        <f t="shared" si="1"/>
        <v>85</v>
      </c>
      <c r="B92" s="9" t="s">
        <v>1762</v>
      </c>
      <c r="C92" s="9">
        <v>2024</v>
      </c>
      <c r="D92" s="9" t="s">
        <v>1763</v>
      </c>
      <c r="E92" s="95">
        <v>7736151499</v>
      </c>
      <c r="F92" s="9"/>
      <c r="G92" s="9" t="s">
        <v>1764</v>
      </c>
      <c r="H92" s="96">
        <v>3500160.97</v>
      </c>
      <c r="I92" s="96">
        <v>3500160.97</v>
      </c>
      <c r="J92" s="96">
        <v>3500160.97</v>
      </c>
      <c r="K92" s="101" t="s">
        <v>1905</v>
      </c>
      <c r="L92" s="11" t="s">
        <v>51</v>
      </c>
      <c r="M92" s="11" t="s">
        <v>56</v>
      </c>
    </row>
    <row r="93" spans="1:13" ht="173.45" customHeight="1">
      <c r="A93" s="1">
        <f t="shared" si="1"/>
        <v>86</v>
      </c>
      <c r="B93" s="9" t="s">
        <v>1765</v>
      </c>
      <c r="C93" s="9">
        <v>2024</v>
      </c>
      <c r="D93" s="9" t="s">
        <v>83</v>
      </c>
      <c r="E93" s="95">
        <v>7830000970</v>
      </c>
      <c r="F93" s="9"/>
      <c r="G93" s="9" t="s">
        <v>1766</v>
      </c>
      <c r="H93" s="96">
        <v>400000</v>
      </c>
      <c r="I93" s="96">
        <v>400000</v>
      </c>
      <c r="J93" s="96">
        <v>400000</v>
      </c>
      <c r="K93" s="101" t="s">
        <v>1906</v>
      </c>
      <c r="L93" s="11" t="s">
        <v>51</v>
      </c>
      <c r="M93" s="11" t="s">
        <v>86</v>
      </c>
    </row>
    <row r="94" spans="1:13" ht="40.9" customHeight="1">
      <c r="A94" s="1">
        <f t="shared" si="1"/>
        <v>87</v>
      </c>
      <c r="B94" s="9" t="s">
        <v>247</v>
      </c>
      <c r="C94" s="9">
        <v>2024</v>
      </c>
      <c r="D94" s="9" t="s">
        <v>248</v>
      </c>
      <c r="E94" s="95" t="s">
        <v>148</v>
      </c>
      <c r="F94" s="9"/>
      <c r="G94" s="9" t="s">
        <v>249</v>
      </c>
      <c r="H94" s="96">
        <v>65791830</v>
      </c>
      <c r="I94" s="96">
        <v>23476000</v>
      </c>
      <c r="J94" s="96">
        <v>10873080</v>
      </c>
      <c r="K94" s="96" t="s">
        <v>250</v>
      </c>
      <c r="L94" s="11" t="s">
        <v>51</v>
      </c>
      <c r="M94" s="11" t="s">
        <v>56</v>
      </c>
    </row>
    <row r="95" spans="1:13" ht="61.15" customHeight="1">
      <c r="A95" s="1">
        <f t="shared" si="1"/>
        <v>88</v>
      </c>
      <c r="B95" s="9" t="s">
        <v>251</v>
      </c>
      <c r="C95" s="9">
        <v>2024</v>
      </c>
      <c r="D95" s="9" t="s">
        <v>252</v>
      </c>
      <c r="E95" s="95" t="s">
        <v>253</v>
      </c>
      <c r="F95" s="9"/>
      <c r="G95" s="9" t="s">
        <v>254</v>
      </c>
      <c r="H95" s="96">
        <v>1000000</v>
      </c>
      <c r="I95" s="96">
        <v>1000000</v>
      </c>
      <c r="J95" s="96">
        <v>666666.67000000004</v>
      </c>
      <c r="K95" s="101" t="s">
        <v>1907</v>
      </c>
      <c r="L95" s="11" t="s">
        <v>51</v>
      </c>
      <c r="M95" s="11" t="s">
        <v>63</v>
      </c>
    </row>
    <row r="96" spans="1:13" ht="204" customHeight="1">
      <c r="A96" s="1">
        <f t="shared" si="1"/>
        <v>89</v>
      </c>
      <c r="B96" s="9" t="s">
        <v>255</v>
      </c>
      <c r="C96" s="9">
        <v>2024</v>
      </c>
      <c r="D96" s="9" t="s">
        <v>256</v>
      </c>
      <c r="E96" s="95" t="s">
        <v>257</v>
      </c>
      <c r="F96" s="9"/>
      <c r="G96" s="9" t="s">
        <v>258</v>
      </c>
      <c r="H96" s="96">
        <v>1450000</v>
      </c>
      <c r="I96" s="96">
        <v>825000</v>
      </c>
      <c r="J96" s="96">
        <v>825000</v>
      </c>
      <c r="K96" s="96" t="s">
        <v>259</v>
      </c>
      <c r="L96" s="11" t="s">
        <v>51</v>
      </c>
      <c r="M96" s="11" t="s">
        <v>63</v>
      </c>
    </row>
    <row r="97" spans="1:13" ht="204" customHeight="1">
      <c r="A97" s="1">
        <f t="shared" si="1"/>
        <v>90</v>
      </c>
      <c r="B97" s="9" t="s">
        <v>1767</v>
      </c>
      <c r="C97" s="9">
        <v>2024</v>
      </c>
      <c r="D97" s="9" t="s">
        <v>1768</v>
      </c>
      <c r="E97" s="95">
        <v>5103070023</v>
      </c>
      <c r="F97" s="9"/>
      <c r="G97" s="9" t="s">
        <v>1769</v>
      </c>
      <c r="H97" s="96">
        <v>325000</v>
      </c>
      <c r="I97" s="96">
        <v>325000</v>
      </c>
      <c r="J97" s="96">
        <v>325000</v>
      </c>
      <c r="K97" s="101" t="s">
        <v>1908</v>
      </c>
      <c r="L97" s="11" t="s">
        <v>51</v>
      </c>
      <c r="M97" s="11" t="s">
        <v>63</v>
      </c>
    </row>
    <row r="98" spans="1:13" ht="61.15" customHeight="1">
      <c r="A98" s="1">
        <f t="shared" si="1"/>
        <v>91</v>
      </c>
      <c r="B98" s="9" t="s">
        <v>260</v>
      </c>
      <c r="C98" s="9">
        <v>2024</v>
      </c>
      <c r="D98" s="9" t="s">
        <v>261</v>
      </c>
      <c r="E98" s="95" t="s">
        <v>262</v>
      </c>
      <c r="F98" s="9"/>
      <c r="G98" s="9" t="s">
        <v>263</v>
      </c>
      <c r="H98" s="96">
        <v>88000</v>
      </c>
      <c r="I98" s="96">
        <v>88000</v>
      </c>
      <c r="J98" s="96">
        <v>88000</v>
      </c>
      <c r="K98" s="96" t="s">
        <v>264</v>
      </c>
      <c r="L98" s="11" t="s">
        <v>51</v>
      </c>
      <c r="M98" s="11" t="s">
        <v>56</v>
      </c>
    </row>
    <row r="99" spans="1:13" ht="40.9" customHeight="1">
      <c r="A99" s="1">
        <f t="shared" si="1"/>
        <v>92</v>
      </c>
      <c r="B99" s="9" t="s">
        <v>265</v>
      </c>
      <c r="C99" s="9">
        <v>2024</v>
      </c>
      <c r="D99" s="9" t="s">
        <v>266</v>
      </c>
      <c r="E99" s="95" t="s">
        <v>267</v>
      </c>
      <c r="F99" s="9"/>
      <c r="G99" s="9" t="s">
        <v>268</v>
      </c>
      <c r="H99" s="96">
        <v>44000</v>
      </c>
      <c r="I99" s="96">
        <v>44000</v>
      </c>
      <c r="J99" s="96">
        <v>44000</v>
      </c>
      <c r="K99" s="96" t="s">
        <v>269</v>
      </c>
      <c r="L99" s="11" t="s">
        <v>51</v>
      </c>
      <c r="M99" s="11" t="s">
        <v>56</v>
      </c>
    </row>
    <row r="100" spans="1:13" ht="102" customHeight="1">
      <c r="A100" s="1">
        <f t="shared" si="1"/>
        <v>93</v>
      </c>
      <c r="B100" s="9" t="s">
        <v>1770</v>
      </c>
      <c r="C100" s="9">
        <v>2024</v>
      </c>
      <c r="D100" s="9" t="s">
        <v>1771</v>
      </c>
      <c r="E100" s="95">
        <v>7838425340</v>
      </c>
      <c r="F100" s="9"/>
      <c r="G100" s="9" t="s">
        <v>1772</v>
      </c>
      <c r="H100" s="96">
        <v>207000</v>
      </c>
      <c r="I100" s="96">
        <v>207000</v>
      </c>
      <c r="J100" s="96">
        <v>207000</v>
      </c>
      <c r="K100" s="101" t="s">
        <v>1909</v>
      </c>
      <c r="L100" s="11" t="s">
        <v>51</v>
      </c>
      <c r="M100" s="11" t="s">
        <v>63</v>
      </c>
    </row>
    <row r="101" spans="1:13" ht="40.9" customHeight="1">
      <c r="A101" s="1">
        <f t="shared" si="1"/>
        <v>94</v>
      </c>
      <c r="B101" s="9" t="s">
        <v>270</v>
      </c>
      <c r="C101" s="9">
        <v>2025</v>
      </c>
      <c r="D101" s="9" t="s">
        <v>271</v>
      </c>
      <c r="E101" s="95" t="s">
        <v>272</v>
      </c>
      <c r="F101" s="9"/>
      <c r="G101" s="9" t="s">
        <v>273</v>
      </c>
      <c r="H101" s="96">
        <v>30000000</v>
      </c>
      <c r="I101" s="96"/>
      <c r="J101" s="96">
        <v>9000000</v>
      </c>
      <c r="K101" s="96" t="s">
        <v>274</v>
      </c>
      <c r="L101" s="11" t="s">
        <v>62</v>
      </c>
      <c r="M101" s="11" t="s">
        <v>56</v>
      </c>
    </row>
    <row r="102" spans="1:13" ht="132.6" customHeight="1">
      <c r="A102" s="1">
        <f t="shared" si="1"/>
        <v>95</v>
      </c>
      <c r="B102" s="9" t="s">
        <v>275</v>
      </c>
      <c r="C102" s="9">
        <v>2024</v>
      </c>
      <c r="D102" s="9" t="s">
        <v>276</v>
      </c>
      <c r="E102" s="95">
        <v>7808014367</v>
      </c>
      <c r="F102" s="9"/>
      <c r="G102" s="9" t="s">
        <v>277</v>
      </c>
      <c r="H102" s="96">
        <v>4350000</v>
      </c>
      <c r="I102" s="96">
        <v>870000</v>
      </c>
      <c r="J102" s="96">
        <v>870000</v>
      </c>
      <c r="K102" s="96" t="s">
        <v>278</v>
      </c>
      <c r="L102" s="11" t="s">
        <v>51</v>
      </c>
      <c r="M102" s="11" t="s">
        <v>56</v>
      </c>
    </row>
    <row r="103" spans="1:13" ht="20.45" customHeight="1">
      <c r="A103" s="1">
        <f t="shared" si="1"/>
        <v>96</v>
      </c>
      <c r="B103" s="9" t="s">
        <v>279</v>
      </c>
      <c r="C103" s="9">
        <v>2024</v>
      </c>
      <c r="D103" s="9" t="s">
        <v>280</v>
      </c>
      <c r="E103" s="95" t="s">
        <v>281</v>
      </c>
      <c r="F103" s="9"/>
      <c r="G103" s="9" t="s">
        <v>282</v>
      </c>
      <c r="H103" s="96">
        <v>833333.33</v>
      </c>
      <c r="I103" s="96">
        <v>833333.33</v>
      </c>
      <c r="J103" s="96">
        <v>833333.33</v>
      </c>
      <c r="K103" s="101" t="s">
        <v>1910</v>
      </c>
      <c r="L103" s="11" t="s">
        <v>51</v>
      </c>
      <c r="M103" s="11" t="s">
        <v>56</v>
      </c>
    </row>
    <row r="104" spans="1:13" ht="163.15" customHeight="1">
      <c r="A104" s="1">
        <f t="shared" si="1"/>
        <v>97</v>
      </c>
      <c r="B104" s="9" t="s">
        <v>283</v>
      </c>
      <c r="C104" s="9">
        <v>2024</v>
      </c>
      <c r="D104" s="9" t="s">
        <v>284</v>
      </c>
      <c r="E104" s="95" t="s">
        <v>285</v>
      </c>
      <c r="F104" s="9"/>
      <c r="G104" s="9" t="s">
        <v>286</v>
      </c>
      <c r="H104" s="96">
        <v>205000</v>
      </c>
      <c r="I104" s="96">
        <v>205000</v>
      </c>
      <c r="J104" s="96">
        <v>205000</v>
      </c>
      <c r="K104" s="96" t="s">
        <v>287</v>
      </c>
      <c r="L104" s="11" t="s">
        <v>51</v>
      </c>
      <c r="M104" s="11" t="s">
        <v>56</v>
      </c>
    </row>
    <row r="105" spans="1:13" ht="71.45" customHeight="1">
      <c r="A105" s="1">
        <f t="shared" si="1"/>
        <v>98</v>
      </c>
      <c r="B105" s="9" t="s">
        <v>288</v>
      </c>
      <c r="C105" s="9">
        <v>2025</v>
      </c>
      <c r="D105" s="9" t="s">
        <v>289</v>
      </c>
      <c r="E105" s="95" t="s">
        <v>290</v>
      </c>
      <c r="F105" s="9"/>
      <c r="G105" s="9" t="s">
        <v>291</v>
      </c>
      <c r="H105" s="96">
        <v>13708333.33</v>
      </c>
      <c r="I105" s="96">
        <v>5489765</v>
      </c>
      <c r="J105" s="96">
        <v>3753499.26</v>
      </c>
      <c r="K105" s="96" t="s">
        <v>292</v>
      </c>
      <c r="L105" s="11" t="s">
        <v>62</v>
      </c>
      <c r="M105" s="11" t="s">
        <v>56</v>
      </c>
    </row>
    <row r="106" spans="1:13" ht="20.45" customHeight="1">
      <c r="A106" s="1">
        <f t="shared" si="1"/>
        <v>99</v>
      </c>
      <c r="B106" s="9" t="s">
        <v>293</v>
      </c>
      <c r="C106" s="9">
        <v>2024</v>
      </c>
      <c r="D106" s="9" t="s">
        <v>294</v>
      </c>
      <c r="E106" s="95" t="s">
        <v>295</v>
      </c>
      <c r="F106" s="9"/>
      <c r="G106" s="9" t="s">
        <v>296</v>
      </c>
      <c r="H106" s="96">
        <v>730000</v>
      </c>
      <c r="I106" s="96">
        <v>730000</v>
      </c>
      <c r="J106" s="96">
        <v>730000</v>
      </c>
      <c r="K106" s="96" t="s">
        <v>297</v>
      </c>
      <c r="L106" s="11" t="s">
        <v>51</v>
      </c>
      <c r="M106" s="11" t="s">
        <v>56</v>
      </c>
    </row>
    <row r="107" spans="1:13" ht="91.9" customHeight="1">
      <c r="A107" s="1">
        <f t="shared" si="1"/>
        <v>100</v>
      </c>
      <c r="B107" s="9" t="s">
        <v>298</v>
      </c>
      <c r="C107" s="9">
        <v>2024</v>
      </c>
      <c r="D107" s="9" t="s">
        <v>299</v>
      </c>
      <c r="E107" s="95">
        <v>7708503727</v>
      </c>
      <c r="F107" s="9"/>
      <c r="G107" s="9" t="s">
        <v>300</v>
      </c>
      <c r="H107" s="96">
        <v>3076900</v>
      </c>
      <c r="I107" s="96">
        <v>3076900</v>
      </c>
      <c r="J107" s="96">
        <v>1193625</v>
      </c>
      <c r="K107" s="101" t="s">
        <v>2111</v>
      </c>
      <c r="L107" s="11" t="s">
        <v>51</v>
      </c>
      <c r="M107" s="11" t="s">
        <v>63</v>
      </c>
    </row>
    <row r="108" spans="1:13" ht="91.9" customHeight="1">
      <c r="A108" s="1">
        <f t="shared" si="1"/>
        <v>101</v>
      </c>
      <c r="B108" s="9" t="s">
        <v>301</v>
      </c>
      <c r="C108" s="9">
        <v>2025</v>
      </c>
      <c r="D108" s="9" t="s">
        <v>299</v>
      </c>
      <c r="E108" s="95">
        <v>7708503727</v>
      </c>
      <c r="F108" s="9"/>
      <c r="G108" s="9" t="s">
        <v>302</v>
      </c>
      <c r="H108" s="96">
        <v>23400000</v>
      </c>
      <c r="I108" s="96">
        <v>7800000</v>
      </c>
      <c r="J108" s="96">
        <v>7800000</v>
      </c>
      <c r="K108" s="101" t="s">
        <v>2112</v>
      </c>
      <c r="L108" s="11" t="s">
        <v>62</v>
      </c>
      <c r="M108" s="11" t="s">
        <v>63</v>
      </c>
    </row>
    <row r="109" spans="1:13" ht="37.5" customHeight="1">
      <c r="A109" s="1">
        <f t="shared" si="1"/>
        <v>102</v>
      </c>
      <c r="B109" s="9" t="s">
        <v>303</v>
      </c>
      <c r="C109" s="9">
        <v>2025</v>
      </c>
      <c r="D109" s="9" t="s">
        <v>304</v>
      </c>
      <c r="E109" s="95" t="s">
        <v>305</v>
      </c>
      <c r="F109" s="9"/>
      <c r="G109" s="9" t="s">
        <v>306</v>
      </c>
      <c r="H109" s="96">
        <v>1000000</v>
      </c>
      <c r="I109" s="96"/>
      <c r="J109" s="96">
        <v>300000</v>
      </c>
      <c r="K109" s="96" t="s">
        <v>307</v>
      </c>
      <c r="L109" s="11" t="s">
        <v>62</v>
      </c>
      <c r="M109" s="11" t="s">
        <v>63</v>
      </c>
    </row>
    <row r="110" spans="1:13" ht="132.6" customHeight="1">
      <c r="A110" s="1">
        <f t="shared" si="1"/>
        <v>103</v>
      </c>
      <c r="B110" s="9" t="s">
        <v>308</v>
      </c>
      <c r="C110" s="9">
        <v>2024</v>
      </c>
      <c r="D110" s="9" t="s">
        <v>209</v>
      </c>
      <c r="E110" s="95" t="s">
        <v>210</v>
      </c>
      <c r="F110" s="9"/>
      <c r="G110" s="9" t="s">
        <v>309</v>
      </c>
      <c r="H110" s="96">
        <v>333333.33</v>
      </c>
      <c r="I110" s="96">
        <v>333333.33</v>
      </c>
      <c r="J110" s="96">
        <v>333333.33</v>
      </c>
      <c r="K110" s="96" t="s">
        <v>310</v>
      </c>
      <c r="L110" s="11" t="s">
        <v>51</v>
      </c>
      <c r="M110" s="11" t="s">
        <v>52</v>
      </c>
    </row>
    <row r="111" spans="1:13" ht="51" customHeight="1">
      <c r="A111" s="1">
        <f t="shared" si="1"/>
        <v>104</v>
      </c>
      <c r="B111" s="9" t="s">
        <v>1773</v>
      </c>
      <c r="C111" s="9">
        <v>2024</v>
      </c>
      <c r="D111" s="9" t="s">
        <v>209</v>
      </c>
      <c r="E111" s="95">
        <v>7838402783</v>
      </c>
      <c r="F111" s="9"/>
      <c r="G111" s="9" t="s">
        <v>1774</v>
      </c>
      <c r="H111" s="96">
        <v>333333.33</v>
      </c>
      <c r="I111" s="96">
        <v>333333.33</v>
      </c>
      <c r="J111" s="96">
        <v>333333.33</v>
      </c>
      <c r="K111" s="101" t="s">
        <v>2113</v>
      </c>
      <c r="L111" s="11" t="s">
        <v>51</v>
      </c>
      <c r="M111" s="11" t="s">
        <v>52</v>
      </c>
    </row>
    <row r="112" spans="1:13" ht="163.15" customHeight="1">
      <c r="A112" s="1">
        <f t="shared" si="1"/>
        <v>105</v>
      </c>
      <c r="B112" s="9" t="s">
        <v>311</v>
      </c>
      <c r="C112" s="9">
        <v>2025</v>
      </c>
      <c r="D112" s="9" t="s">
        <v>312</v>
      </c>
      <c r="E112" s="95" t="s">
        <v>148</v>
      </c>
      <c r="F112" s="9"/>
      <c r="G112" s="9" t="s">
        <v>313</v>
      </c>
      <c r="H112" s="96">
        <v>10000000</v>
      </c>
      <c r="I112" s="96">
        <v>7500000</v>
      </c>
      <c r="J112" s="96">
        <v>5000000</v>
      </c>
      <c r="K112" s="101" t="s">
        <v>1911</v>
      </c>
      <c r="L112" s="11" t="s">
        <v>62</v>
      </c>
      <c r="M112" s="11" t="s">
        <v>63</v>
      </c>
    </row>
    <row r="113" spans="1:13" ht="81.599999999999994" customHeight="1">
      <c r="A113" s="1">
        <f t="shared" si="1"/>
        <v>106</v>
      </c>
      <c r="B113" s="9" t="s">
        <v>314</v>
      </c>
      <c r="C113" s="9">
        <v>2024</v>
      </c>
      <c r="D113" s="9" t="s">
        <v>312</v>
      </c>
      <c r="E113" s="95">
        <v>7708503727</v>
      </c>
      <c r="F113" s="9"/>
      <c r="G113" s="9" t="s">
        <v>313</v>
      </c>
      <c r="H113" s="96">
        <v>10000000</v>
      </c>
      <c r="I113" s="96">
        <v>2500000</v>
      </c>
      <c r="J113" s="96">
        <v>5000000</v>
      </c>
      <c r="K113" s="96" t="s">
        <v>315</v>
      </c>
      <c r="L113" s="11" t="s">
        <v>51</v>
      </c>
      <c r="M113" s="11" t="s">
        <v>63</v>
      </c>
    </row>
    <row r="114" spans="1:13" ht="112.15" customHeight="1">
      <c r="A114" s="1">
        <f t="shared" si="1"/>
        <v>107</v>
      </c>
      <c r="B114" s="9" t="s">
        <v>316</v>
      </c>
      <c r="C114" s="9">
        <v>2024</v>
      </c>
      <c r="D114" s="9" t="s">
        <v>317</v>
      </c>
      <c r="E114" s="95" t="s">
        <v>318</v>
      </c>
      <c r="F114" s="9"/>
      <c r="G114" s="9" t="s">
        <v>319</v>
      </c>
      <c r="H114" s="96">
        <v>83333.33</v>
      </c>
      <c r="I114" s="96">
        <v>83333.33</v>
      </c>
      <c r="J114" s="96">
        <v>83333.33</v>
      </c>
      <c r="K114" s="96" t="s">
        <v>320</v>
      </c>
      <c r="L114" s="11" t="s">
        <v>51</v>
      </c>
      <c r="M114" s="11" t="s">
        <v>63</v>
      </c>
    </row>
    <row r="115" spans="1:13" ht="40.9" customHeight="1">
      <c r="A115" s="1">
        <f t="shared" si="1"/>
        <v>108</v>
      </c>
      <c r="B115" s="9" t="s">
        <v>321</v>
      </c>
      <c r="C115" s="9">
        <v>2024</v>
      </c>
      <c r="D115" s="9" t="s">
        <v>322</v>
      </c>
      <c r="E115" s="95" t="s">
        <v>323</v>
      </c>
      <c r="F115" s="9"/>
      <c r="G115" s="9" t="s">
        <v>324</v>
      </c>
      <c r="H115" s="96">
        <v>610540.96</v>
      </c>
      <c r="I115" s="96">
        <v>610540.96</v>
      </c>
      <c r="J115" s="96">
        <v>610540.96</v>
      </c>
      <c r="K115" s="96" t="s">
        <v>325</v>
      </c>
      <c r="L115" s="11" t="s">
        <v>51</v>
      </c>
      <c r="M115" s="5" t="s">
        <v>56</v>
      </c>
    </row>
    <row r="116" spans="1:13" ht="40.9" customHeight="1">
      <c r="A116" s="1">
        <f t="shared" si="1"/>
        <v>109</v>
      </c>
      <c r="B116" s="9" t="s">
        <v>326</v>
      </c>
      <c r="C116" s="9">
        <v>2024</v>
      </c>
      <c r="D116" s="9" t="s">
        <v>327</v>
      </c>
      <c r="E116" s="95" t="s">
        <v>328</v>
      </c>
      <c r="F116" s="9"/>
      <c r="G116" s="9" t="s">
        <v>329</v>
      </c>
      <c r="H116" s="96">
        <v>1448333.33</v>
      </c>
      <c r="I116" s="96">
        <v>1448333.33</v>
      </c>
      <c r="J116" s="96">
        <v>1448333.33</v>
      </c>
      <c r="K116" s="96" t="s">
        <v>330</v>
      </c>
      <c r="L116" s="11" t="s">
        <v>51</v>
      </c>
      <c r="M116" s="5" t="s">
        <v>56</v>
      </c>
    </row>
    <row r="117" spans="1:13" ht="61.15" customHeight="1">
      <c r="A117" s="1">
        <f t="shared" si="1"/>
        <v>110</v>
      </c>
      <c r="B117" s="9" t="s">
        <v>1775</v>
      </c>
      <c r="C117" s="9">
        <v>2024</v>
      </c>
      <c r="D117" s="9" t="s">
        <v>1776</v>
      </c>
      <c r="E117" s="95">
        <v>7734590878</v>
      </c>
      <c r="F117" s="9"/>
      <c r="G117" s="9" t="s">
        <v>1777</v>
      </c>
      <c r="H117" s="96">
        <v>458333.33</v>
      </c>
      <c r="I117" s="96">
        <v>458333.33</v>
      </c>
      <c r="J117" s="96">
        <v>458333.33</v>
      </c>
      <c r="K117" s="101" t="s">
        <v>1912</v>
      </c>
      <c r="L117" s="11" t="s">
        <v>51</v>
      </c>
      <c r="M117" s="5" t="s">
        <v>56</v>
      </c>
    </row>
    <row r="118" spans="1:13" ht="40.9" customHeight="1">
      <c r="A118" s="1">
        <f t="shared" si="1"/>
        <v>111</v>
      </c>
      <c r="B118" s="9" t="s">
        <v>1778</v>
      </c>
      <c r="C118" s="9">
        <v>2024</v>
      </c>
      <c r="D118" s="9" t="s">
        <v>1779</v>
      </c>
      <c r="E118" s="95">
        <v>7810467075</v>
      </c>
      <c r="F118" s="9"/>
      <c r="G118" s="9" t="s">
        <v>1780</v>
      </c>
      <c r="H118" s="96">
        <v>380000</v>
      </c>
      <c r="I118" s="96">
        <v>380000</v>
      </c>
      <c r="J118" s="96">
        <v>380000</v>
      </c>
      <c r="K118" s="101" t="s">
        <v>1913</v>
      </c>
      <c r="L118" s="11" t="s">
        <v>51</v>
      </c>
      <c r="M118" s="5" t="s">
        <v>56</v>
      </c>
    </row>
    <row r="119" spans="1:13" ht="51" customHeight="1">
      <c r="A119" s="1">
        <f t="shared" si="1"/>
        <v>112</v>
      </c>
      <c r="B119" s="9" t="s">
        <v>331</v>
      </c>
      <c r="C119" s="9">
        <v>2024</v>
      </c>
      <c r="D119" s="9" t="s">
        <v>332</v>
      </c>
      <c r="E119" s="95" t="s">
        <v>333</v>
      </c>
      <c r="F119" s="9"/>
      <c r="G119" s="9" t="s">
        <v>334</v>
      </c>
      <c r="H119" s="96">
        <v>41666.67</v>
      </c>
      <c r="I119" s="96">
        <v>41666.67</v>
      </c>
      <c r="J119" s="96">
        <v>41666.67</v>
      </c>
      <c r="K119" s="96" t="s">
        <v>335</v>
      </c>
      <c r="L119" s="11" t="s">
        <v>51</v>
      </c>
      <c r="M119" s="11" t="s">
        <v>52</v>
      </c>
    </row>
    <row r="120" spans="1:13" ht="102" customHeight="1">
      <c r="A120" s="1">
        <f t="shared" si="1"/>
        <v>113</v>
      </c>
      <c r="B120" s="9" t="s">
        <v>336</v>
      </c>
      <c r="C120" s="9">
        <v>2024</v>
      </c>
      <c r="D120" s="9" t="s">
        <v>337</v>
      </c>
      <c r="E120" s="95" t="s">
        <v>338</v>
      </c>
      <c r="F120" s="9"/>
      <c r="G120" s="9" t="s">
        <v>339</v>
      </c>
      <c r="H120" s="96">
        <v>650000</v>
      </c>
      <c r="I120" s="96">
        <v>650000</v>
      </c>
      <c r="J120" s="96">
        <v>650000</v>
      </c>
      <c r="K120" s="101" t="s">
        <v>1914</v>
      </c>
      <c r="L120" s="11" t="s">
        <v>51</v>
      </c>
      <c r="M120" s="11" t="s">
        <v>86</v>
      </c>
    </row>
    <row r="121" spans="1:13" ht="40.9" customHeight="1">
      <c r="A121" s="1">
        <f t="shared" si="1"/>
        <v>114</v>
      </c>
      <c r="B121" s="9" t="s">
        <v>340</v>
      </c>
      <c r="C121" s="9">
        <v>2024</v>
      </c>
      <c r="D121" s="9" t="s">
        <v>341</v>
      </c>
      <c r="E121" s="95" t="s">
        <v>342</v>
      </c>
      <c r="F121" s="9"/>
      <c r="G121" s="9" t="s">
        <v>343</v>
      </c>
      <c r="H121" s="96">
        <v>583333.32999999996</v>
      </c>
      <c r="I121" s="96">
        <v>583333.32999999996</v>
      </c>
      <c r="J121" s="96">
        <v>437500</v>
      </c>
      <c r="K121" s="96" t="s">
        <v>344</v>
      </c>
      <c r="L121" s="11" t="s">
        <v>51</v>
      </c>
      <c r="M121" s="11" t="s">
        <v>86</v>
      </c>
    </row>
    <row r="122" spans="1:13" ht="40.9" customHeight="1">
      <c r="A122" s="1">
        <f t="shared" si="1"/>
        <v>115</v>
      </c>
      <c r="B122" s="9" t="s">
        <v>345</v>
      </c>
      <c r="C122" s="9">
        <v>2024</v>
      </c>
      <c r="D122" s="9" t="s">
        <v>346</v>
      </c>
      <c r="E122" s="95" t="s">
        <v>347</v>
      </c>
      <c r="F122" s="9"/>
      <c r="G122" s="9" t="s">
        <v>348</v>
      </c>
      <c r="H122" s="96">
        <v>380000</v>
      </c>
      <c r="I122" s="96">
        <v>380000</v>
      </c>
      <c r="J122" s="96">
        <v>190000</v>
      </c>
      <c r="K122" s="96" t="s">
        <v>349</v>
      </c>
      <c r="L122" s="11" t="s">
        <v>51</v>
      </c>
      <c r="M122" s="11" t="s">
        <v>86</v>
      </c>
    </row>
    <row r="123" spans="1:13" ht="71.45" customHeight="1">
      <c r="A123" s="1">
        <f t="shared" si="1"/>
        <v>116</v>
      </c>
      <c r="B123" s="9" t="s">
        <v>350</v>
      </c>
      <c r="C123" s="9">
        <v>2024</v>
      </c>
      <c r="D123" s="9" t="s">
        <v>351</v>
      </c>
      <c r="E123" s="95" t="s">
        <v>352</v>
      </c>
      <c r="F123" s="9"/>
      <c r="G123" s="9" t="s">
        <v>353</v>
      </c>
      <c r="H123" s="96">
        <v>565000</v>
      </c>
      <c r="I123" s="96">
        <v>565000</v>
      </c>
      <c r="J123" s="96">
        <v>474166.67</v>
      </c>
      <c r="K123" s="96" t="s">
        <v>354</v>
      </c>
      <c r="L123" s="11" t="s">
        <v>51</v>
      </c>
      <c r="M123" s="11" t="s">
        <v>86</v>
      </c>
    </row>
    <row r="124" spans="1:13" ht="20.45" customHeight="1">
      <c r="A124" s="1">
        <f t="shared" si="1"/>
        <v>117</v>
      </c>
      <c r="B124" s="9" t="s">
        <v>355</v>
      </c>
      <c r="C124" s="9">
        <v>2024</v>
      </c>
      <c r="D124" s="9" t="s">
        <v>356</v>
      </c>
      <c r="E124" s="95" t="s">
        <v>357</v>
      </c>
      <c r="F124" s="9"/>
      <c r="G124" s="9" t="s">
        <v>358</v>
      </c>
      <c r="H124" s="96">
        <v>2470000</v>
      </c>
      <c r="I124" s="96">
        <v>853333.33</v>
      </c>
      <c r="J124" s="96">
        <v>853333.33</v>
      </c>
      <c r="K124" s="96" t="s">
        <v>359</v>
      </c>
      <c r="L124" s="11" t="s">
        <v>51</v>
      </c>
      <c r="M124" s="11" t="s">
        <v>86</v>
      </c>
    </row>
    <row r="125" spans="1:13" ht="71.45" customHeight="1">
      <c r="A125" s="1">
        <f t="shared" si="1"/>
        <v>118</v>
      </c>
      <c r="B125" s="9" t="s">
        <v>360</v>
      </c>
      <c r="C125" s="9">
        <v>2024</v>
      </c>
      <c r="D125" s="9" t="s">
        <v>361</v>
      </c>
      <c r="E125" s="95" t="s">
        <v>362</v>
      </c>
      <c r="F125" s="9"/>
      <c r="G125" s="9" t="s">
        <v>363</v>
      </c>
      <c r="H125" s="96">
        <v>366666.67</v>
      </c>
      <c r="I125" s="96">
        <v>366666.67</v>
      </c>
      <c r="J125" s="96">
        <v>183333.33</v>
      </c>
      <c r="K125" s="101" t="s">
        <v>1915</v>
      </c>
      <c r="L125" s="11" t="s">
        <v>51</v>
      </c>
      <c r="M125" s="11" t="s">
        <v>86</v>
      </c>
    </row>
    <row r="126" spans="1:13" ht="51" customHeight="1">
      <c r="A126" s="1">
        <f t="shared" si="1"/>
        <v>119</v>
      </c>
      <c r="B126" s="9" t="s">
        <v>364</v>
      </c>
      <c r="C126" s="9">
        <v>2024</v>
      </c>
      <c r="D126" s="9" t="s">
        <v>346</v>
      </c>
      <c r="E126" s="95">
        <v>5409005938</v>
      </c>
      <c r="F126" s="9"/>
      <c r="G126" s="9" t="s">
        <v>365</v>
      </c>
      <c r="H126" s="96">
        <v>400000</v>
      </c>
      <c r="I126" s="96">
        <v>400000</v>
      </c>
      <c r="J126" s="96">
        <v>345833.33</v>
      </c>
      <c r="K126" s="96" t="s">
        <v>366</v>
      </c>
      <c r="L126" s="11" t="s">
        <v>51</v>
      </c>
      <c r="M126" s="11" t="s">
        <v>86</v>
      </c>
    </row>
    <row r="127" spans="1:13" ht="51" customHeight="1">
      <c r="A127" s="1">
        <f t="shared" si="1"/>
        <v>120</v>
      </c>
      <c r="B127" s="9" t="s">
        <v>367</v>
      </c>
      <c r="C127" s="9">
        <v>2024</v>
      </c>
      <c r="D127" s="9" t="s">
        <v>346</v>
      </c>
      <c r="E127" s="95">
        <v>5409005938</v>
      </c>
      <c r="F127" s="9"/>
      <c r="G127" s="9" t="s">
        <v>368</v>
      </c>
      <c r="H127" s="96">
        <v>240000</v>
      </c>
      <c r="I127" s="96">
        <v>240000</v>
      </c>
      <c r="J127" s="96">
        <v>120000</v>
      </c>
      <c r="K127" s="96" t="s">
        <v>369</v>
      </c>
      <c r="L127" s="11" t="s">
        <v>51</v>
      </c>
      <c r="M127" s="11" t="s">
        <v>86</v>
      </c>
    </row>
    <row r="128" spans="1:13" ht="51" customHeight="1">
      <c r="A128" s="1">
        <f t="shared" si="1"/>
        <v>121</v>
      </c>
      <c r="B128" s="9" t="s">
        <v>370</v>
      </c>
      <c r="C128" s="9">
        <v>2024</v>
      </c>
      <c r="D128" s="9" t="s">
        <v>371</v>
      </c>
      <c r="E128" s="95" t="s">
        <v>372</v>
      </c>
      <c r="F128" s="9"/>
      <c r="G128" s="9" t="s">
        <v>373</v>
      </c>
      <c r="H128" s="96">
        <v>1200000</v>
      </c>
      <c r="I128" s="96">
        <v>1200000</v>
      </c>
      <c r="J128" s="96">
        <v>1200000</v>
      </c>
      <c r="K128" s="101" t="s">
        <v>1916</v>
      </c>
      <c r="L128" s="11" t="s">
        <v>51</v>
      </c>
      <c r="M128" s="11" t="s">
        <v>86</v>
      </c>
    </row>
    <row r="129" spans="1:13" ht="112.15" customHeight="1">
      <c r="A129" s="1">
        <f t="shared" si="1"/>
        <v>122</v>
      </c>
      <c r="B129" s="9" t="s">
        <v>374</v>
      </c>
      <c r="C129" s="9">
        <v>2024</v>
      </c>
      <c r="D129" s="9" t="s">
        <v>375</v>
      </c>
      <c r="E129" s="95" t="s">
        <v>376</v>
      </c>
      <c r="F129" s="9"/>
      <c r="G129" s="9" t="s">
        <v>377</v>
      </c>
      <c r="H129" s="96">
        <v>230000</v>
      </c>
      <c r="I129" s="96">
        <v>230000</v>
      </c>
      <c r="J129" s="96">
        <v>230000</v>
      </c>
      <c r="K129" s="96" t="s">
        <v>378</v>
      </c>
      <c r="L129" s="11" t="s">
        <v>51</v>
      </c>
      <c r="M129" s="11" t="s">
        <v>86</v>
      </c>
    </row>
    <row r="130" spans="1:13" ht="51" customHeight="1">
      <c r="A130" s="1">
        <f t="shared" si="1"/>
        <v>123</v>
      </c>
      <c r="B130" s="9" t="s">
        <v>379</v>
      </c>
      <c r="C130" s="9">
        <v>2024</v>
      </c>
      <c r="D130" s="9" t="s">
        <v>346</v>
      </c>
      <c r="E130" s="95">
        <v>5409005938</v>
      </c>
      <c r="F130" s="9"/>
      <c r="G130" s="9" t="s">
        <v>380</v>
      </c>
      <c r="H130" s="96">
        <v>620000</v>
      </c>
      <c r="I130" s="96">
        <v>336666.67</v>
      </c>
      <c r="J130" s="96">
        <v>225000</v>
      </c>
      <c r="K130" s="96" t="s">
        <v>381</v>
      </c>
      <c r="L130" s="11" t="s">
        <v>51</v>
      </c>
      <c r="M130" s="11" t="s">
        <v>86</v>
      </c>
    </row>
    <row r="131" spans="1:13" ht="91.9" customHeight="1">
      <c r="A131" s="1">
        <f t="shared" si="1"/>
        <v>124</v>
      </c>
      <c r="B131" s="9" t="s">
        <v>382</v>
      </c>
      <c r="C131" s="9">
        <v>2024</v>
      </c>
      <c r="D131" s="9" t="s">
        <v>383</v>
      </c>
      <c r="E131" s="95" t="s">
        <v>384</v>
      </c>
      <c r="F131" s="9"/>
      <c r="G131" s="9" t="s">
        <v>385</v>
      </c>
      <c r="H131" s="96">
        <v>140000</v>
      </c>
      <c r="I131" s="96">
        <v>140000</v>
      </c>
      <c r="J131" s="96">
        <v>140000</v>
      </c>
      <c r="K131" s="96" t="s">
        <v>386</v>
      </c>
      <c r="L131" s="11" t="s">
        <v>51</v>
      </c>
      <c r="M131" s="11" t="s">
        <v>86</v>
      </c>
    </row>
    <row r="132" spans="1:13" ht="71.45" customHeight="1">
      <c r="A132" s="1">
        <f t="shared" si="1"/>
        <v>125</v>
      </c>
      <c r="B132" s="9" t="s">
        <v>387</v>
      </c>
      <c r="C132" s="9">
        <v>2024</v>
      </c>
      <c r="D132" s="9" t="s">
        <v>346</v>
      </c>
      <c r="E132" s="95">
        <v>5409005938</v>
      </c>
      <c r="F132" s="9"/>
      <c r="G132" s="9" t="s">
        <v>388</v>
      </c>
      <c r="H132" s="96">
        <v>525000</v>
      </c>
      <c r="I132" s="96">
        <v>233333.33</v>
      </c>
      <c r="J132" s="96">
        <v>145833.32999999999</v>
      </c>
      <c r="K132" s="96" t="s">
        <v>389</v>
      </c>
      <c r="L132" s="11" t="s">
        <v>51</v>
      </c>
      <c r="M132" s="11" t="s">
        <v>86</v>
      </c>
    </row>
    <row r="133" spans="1:13" ht="40.9" customHeight="1">
      <c r="A133" s="1">
        <f t="shared" si="1"/>
        <v>126</v>
      </c>
      <c r="B133" s="9" t="s">
        <v>390</v>
      </c>
      <c r="C133" s="9">
        <v>2024</v>
      </c>
      <c r="D133" s="9" t="s">
        <v>391</v>
      </c>
      <c r="E133" s="95" t="s">
        <v>392</v>
      </c>
      <c r="F133" s="9"/>
      <c r="G133" s="9" t="s">
        <v>393</v>
      </c>
      <c r="H133" s="96">
        <v>650000</v>
      </c>
      <c r="I133" s="96">
        <v>650000</v>
      </c>
      <c r="J133" s="96">
        <v>325000</v>
      </c>
      <c r="K133" s="96" t="s">
        <v>394</v>
      </c>
      <c r="L133" s="11" t="s">
        <v>51</v>
      </c>
      <c r="M133" s="11" t="s">
        <v>86</v>
      </c>
    </row>
    <row r="134" spans="1:13" ht="81.599999999999994" customHeight="1">
      <c r="A134" s="1">
        <f t="shared" si="1"/>
        <v>127</v>
      </c>
      <c r="B134" s="9" t="s">
        <v>395</v>
      </c>
      <c r="C134" s="9">
        <v>2024</v>
      </c>
      <c r="D134" s="9" t="s">
        <v>396</v>
      </c>
      <c r="E134" s="95" t="s">
        <v>397</v>
      </c>
      <c r="F134" s="9"/>
      <c r="G134" s="9" t="s">
        <v>398</v>
      </c>
      <c r="H134" s="96">
        <v>150000</v>
      </c>
      <c r="I134" s="96">
        <v>150000</v>
      </c>
      <c r="J134" s="96">
        <v>58333.33</v>
      </c>
      <c r="K134" s="96" t="s">
        <v>399</v>
      </c>
      <c r="L134" s="11" t="s">
        <v>51</v>
      </c>
      <c r="M134" s="11" t="s">
        <v>86</v>
      </c>
    </row>
    <row r="135" spans="1:13" ht="61.15" customHeight="1">
      <c r="A135" s="1">
        <f t="shared" si="1"/>
        <v>128</v>
      </c>
      <c r="B135" s="9" t="s">
        <v>400</v>
      </c>
      <c r="C135" s="9">
        <v>2024</v>
      </c>
      <c r="D135" s="9" t="s">
        <v>396</v>
      </c>
      <c r="E135" s="95" t="s">
        <v>397</v>
      </c>
      <c r="F135" s="9"/>
      <c r="G135" s="9" t="s">
        <v>401</v>
      </c>
      <c r="H135" s="96">
        <v>150000</v>
      </c>
      <c r="I135" s="96">
        <v>150000</v>
      </c>
      <c r="J135" s="96">
        <v>75000</v>
      </c>
      <c r="K135" s="96" t="s">
        <v>402</v>
      </c>
      <c r="L135" s="11" t="s">
        <v>51</v>
      </c>
      <c r="M135" s="11" t="s">
        <v>86</v>
      </c>
    </row>
    <row r="136" spans="1:13" ht="51" customHeight="1">
      <c r="A136" s="1">
        <f t="shared" si="1"/>
        <v>129</v>
      </c>
      <c r="B136" s="9" t="s">
        <v>403</v>
      </c>
      <c r="C136" s="9">
        <v>2024</v>
      </c>
      <c r="D136" s="9" t="s">
        <v>404</v>
      </c>
      <c r="E136" s="95" t="s">
        <v>405</v>
      </c>
      <c r="F136" s="9"/>
      <c r="G136" s="9" t="s">
        <v>406</v>
      </c>
      <c r="H136" s="96">
        <v>575000</v>
      </c>
      <c r="I136" s="96">
        <v>575000</v>
      </c>
      <c r="J136" s="96">
        <v>575000</v>
      </c>
      <c r="K136" s="101" t="s">
        <v>1917</v>
      </c>
      <c r="L136" s="11" t="s">
        <v>51</v>
      </c>
      <c r="M136" s="11" t="s">
        <v>86</v>
      </c>
    </row>
    <row r="137" spans="1:13" ht="122.45" customHeight="1">
      <c r="A137" s="1">
        <f t="shared" si="1"/>
        <v>130</v>
      </c>
      <c r="B137" s="9" t="s">
        <v>407</v>
      </c>
      <c r="C137" s="9">
        <v>2024</v>
      </c>
      <c r="D137" s="9" t="s">
        <v>408</v>
      </c>
      <c r="E137" s="95" t="s">
        <v>409</v>
      </c>
      <c r="F137" s="9"/>
      <c r="G137" s="9" t="s">
        <v>410</v>
      </c>
      <c r="H137" s="96">
        <v>700000</v>
      </c>
      <c r="I137" s="96">
        <v>700000</v>
      </c>
      <c r="J137" s="96">
        <v>700000</v>
      </c>
      <c r="K137" s="96" t="s">
        <v>411</v>
      </c>
      <c r="L137" s="11" t="s">
        <v>51</v>
      </c>
      <c r="M137" s="11" t="s">
        <v>86</v>
      </c>
    </row>
    <row r="138" spans="1:13" ht="173.45" customHeight="1">
      <c r="A138" s="1">
        <f t="shared" ref="A138:A201" si="2">A137+1</f>
        <v>131</v>
      </c>
      <c r="B138" s="9" t="s">
        <v>412</v>
      </c>
      <c r="C138" s="9">
        <v>2024</v>
      </c>
      <c r="D138" s="9" t="s">
        <v>413</v>
      </c>
      <c r="E138" s="95" t="s">
        <v>414</v>
      </c>
      <c r="F138" s="9"/>
      <c r="G138" s="9" t="s">
        <v>415</v>
      </c>
      <c r="H138" s="96">
        <v>1005000</v>
      </c>
      <c r="I138" s="96">
        <v>1005000</v>
      </c>
      <c r="J138" s="96">
        <v>742500</v>
      </c>
      <c r="K138" s="101" t="s">
        <v>1918</v>
      </c>
      <c r="L138" s="11" t="s">
        <v>51</v>
      </c>
      <c r="M138" s="11" t="s">
        <v>86</v>
      </c>
    </row>
    <row r="139" spans="1:13" ht="81.599999999999994" customHeight="1">
      <c r="A139" s="1">
        <f t="shared" si="2"/>
        <v>132</v>
      </c>
      <c r="B139" s="9" t="s">
        <v>416</v>
      </c>
      <c r="C139" s="9">
        <v>2024</v>
      </c>
      <c r="D139" s="9" t="s">
        <v>417</v>
      </c>
      <c r="E139" s="95" t="s">
        <v>418</v>
      </c>
      <c r="F139" s="9"/>
      <c r="G139" s="9" t="s">
        <v>419</v>
      </c>
      <c r="H139" s="96">
        <v>2290000</v>
      </c>
      <c r="I139" s="96">
        <v>2290000</v>
      </c>
      <c r="J139" s="96">
        <v>1205000</v>
      </c>
      <c r="K139" s="101" t="s">
        <v>1919</v>
      </c>
      <c r="L139" s="11" t="s">
        <v>51</v>
      </c>
      <c r="M139" s="5" t="s">
        <v>86</v>
      </c>
    </row>
    <row r="140" spans="1:13" ht="132.6" customHeight="1">
      <c r="A140" s="1">
        <f t="shared" si="2"/>
        <v>133</v>
      </c>
      <c r="B140" s="9" t="s">
        <v>420</v>
      </c>
      <c r="C140" s="9">
        <v>2025</v>
      </c>
      <c r="D140" s="9" t="s">
        <v>421</v>
      </c>
      <c r="E140" s="95" t="s">
        <v>422</v>
      </c>
      <c r="F140" s="9"/>
      <c r="G140" s="9" t="s">
        <v>423</v>
      </c>
      <c r="H140" s="96">
        <v>470000</v>
      </c>
      <c r="I140" s="96">
        <v>295000</v>
      </c>
      <c r="J140" s="96">
        <v>235000</v>
      </c>
      <c r="K140" s="96" t="s">
        <v>424</v>
      </c>
      <c r="L140" s="11" t="s">
        <v>62</v>
      </c>
      <c r="M140" s="11" t="s">
        <v>86</v>
      </c>
    </row>
    <row r="141" spans="1:13" ht="91.9" customHeight="1">
      <c r="A141" s="1">
        <f t="shared" si="2"/>
        <v>134</v>
      </c>
      <c r="B141" s="9" t="s">
        <v>425</v>
      </c>
      <c r="C141" s="9">
        <v>2026</v>
      </c>
      <c r="D141" s="9" t="s">
        <v>426</v>
      </c>
      <c r="E141" s="95" t="s">
        <v>427</v>
      </c>
      <c r="F141" s="9"/>
      <c r="G141" s="9" t="s">
        <v>428</v>
      </c>
      <c r="H141" s="96">
        <v>6600000</v>
      </c>
      <c r="I141" s="96"/>
      <c r="J141" s="96">
        <v>3300000</v>
      </c>
      <c r="K141" s="96" t="s">
        <v>429</v>
      </c>
      <c r="L141" s="11" t="s">
        <v>62</v>
      </c>
      <c r="M141" s="11" t="s">
        <v>86</v>
      </c>
    </row>
    <row r="142" spans="1:13" ht="81.599999999999994" customHeight="1">
      <c r="A142" s="1">
        <f t="shared" si="2"/>
        <v>135</v>
      </c>
      <c r="B142" s="9" t="s">
        <v>430</v>
      </c>
      <c r="C142" s="9">
        <v>2024</v>
      </c>
      <c r="D142" s="9" t="s">
        <v>431</v>
      </c>
      <c r="E142" s="95" t="s">
        <v>432</v>
      </c>
      <c r="F142" s="9"/>
      <c r="G142" s="9" t="s">
        <v>433</v>
      </c>
      <c r="H142" s="96">
        <v>565000</v>
      </c>
      <c r="I142" s="96">
        <v>307500</v>
      </c>
      <c r="J142" s="96">
        <v>153750</v>
      </c>
      <c r="K142" s="96" t="s">
        <v>434</v>
      </c>
      <c r="L142" s="11" t="s">
        <v>51</v>
      </c>
      <c r="M142" s="11" t="s">
        <v>86</v>
      </c>
    </row>
    <row r="143" spans="1:13" ht="56.25" customHeight="1">
      <c r="A143" s="1">
        <f t="shared" si="2"/>
        <v>136</v>
      </c>
      <c r="B143" s="9" t="s">
        <v>1781</v>
      </c>
      <c r="C143" s="9">
        <v>2024</v>
      </c>
      <c r="D143" s="9" t="s">
        <v>1782</v>
      </c>
      <c r="E143" s="95">
        <v>7839369176</v>
      </c>
      <c r="F143" s="9"/>
      <c r="G143" s="9" t="s">
        <v>1783</v>
      </c>
      <c r="H143" s="96">
        <v>248500</v>
      </c>
      <c r="I143" s="96">
        <v>248500</v>
      </c>
      <c r="J143" s="96">
        <v>248500</v>
      </c>
      <c r="K143" s="101" t="s">
        <v>1920</v>
      </c>
      <c r="L143" s="11" t="s">
        <v>51</v>
      </c>
      <c r="M143" s="11" t="s">
        <v>56</v>
      </c>
    </row>
    <row r="144" spans="1:13" ht="51" customHeight="1">
      <c r="A144" s="1">
        <f t="shared" si="2"/>
        <v>137</v>
      </c>
      <c r="B144" s="9" t="s">
        <v>1784</v>
      </c>
      <c r="C144" s="9">
        <v>2024</v>
      </c>
      <c r="D144" s="9" t="s">
        <v>1785</v>
      </c>
      <c r="E144" s="95">
        <v>7736050003</v>
      </c>
      <c r="F144" s="9"/>
      <c r="G144" s="9" t="s">
        <v>1786</v>
      </c>
      <c r="H144" s="96">
        <v>2705833.33</v>
      </c>
      <c r="I144" s="96">
        <v>2705833.33</v>
      </c>
      <c r="J144" s="96">
        <v>2705833.33</v>
      </c>
      <c r="K144" s="101" t="s">
        <v>1921</v>
      </c>
      <c r="L144" s="11" t="s">
        <v>51</v>
      </c>
      <c r="M144" s="11" t="s">
        <v>56</v>
      </c>
    </row>
    <row r="145" spans="1:13" ht="61.15" customHeight="1">
      <c r="A145" s="1">
        <f t="shared" si="2"/>
        <v>138</v>
      </c>
      <c r="B145" s="9" t="s">
        <v>435</v>
      </c>
      <c r="C145" s="9">
        <v>2024</v>
      </c>
      <c r="D145" s="9" t="s">
        <v>436</v>
      </c>
      <c r="E145" s="95" t="s">
        <v>437</v>
      </c>
      <c r="F145" s="9"/>
      <c r="G145" s="9" t="s">
        <v>438</v>
      </c>
      <c r="H145" s="96">
        <v>375000</v>
      </c>
      <c r="I145" s="96">
        <v>375000</v>
      </c>
      <c r="J145" s="96">
        <v>375000</v>
      </c>
      <c r="K145" s="101" t="s">
        <v>1922</v>
      </c>
      <c r="L145" s="11" t="s">
        <v>51</v>
      </c>
      <c r="M145" s="11" t="s">
        <v>56</v>
      </c>
    </row>
    <row r="146" spans="1:13" ht="102" customHeight="1">
      <c r="A146" s="1">
        <f t="shared" si="2"/>
        <v>139</v>
      </c>
      <c r="B146" s="9" t="s">
        <v>1787</v>
      </c>
      <c r="C146" s="9">
        <v>2024</v>
      </c>
      <c r="D146" s="9" t="s">
        <v>1788</v>
      </c>
      <c r="E146" s="95">
        <v>7730051748</v>
      </c>
      <c r="F146" s="9"/>
      <c r="G146" s="9" t="s">
        <v>1789</v>
      </c>
      <c r="H146" s="96">
        <v>1416666.67</v>
      </c>
      <c r="I146" s="96">
        <v>1416666.67</v>
      </c>
      <c r="J146" s="96">
        <v>741666.67</v>
      </c>
      <c r="K146" s="101" t="s">
        <v>1923</v>
      </c>
      <c r="L146" s="5" t="s">
        <v>51</v>
      </c>
      <c r="M146" s="11" t="s">
        <v>63</v>
      </c>
    </row>
    <row r="147" spans="1:13" ht="51" customHeight="1">
      <c r="A147" s="1">
        <f t="shared" si="2"/>
        <v>140</v>
      </c>
      <c r="B147" s="9" t="s">
        <v>439</v>
      </c>
      <c r="C147" s="9">
        <v>2024</v>
      </c>
      <c r="D147" s="9" t="s">
        <v>440</v>
      </c>
      <c r="E147" s="95" t="s">
        <v>441</v>
      </c>
      <c r="F147" s="9"/>
      <c r="G147" s="9" t="s">
        <v>442</v>
      </c>
      <c r="H147" s="96">
        <v>1250000</v>
      </c>
      <c r="I147" s="96">
        <v>1250000</v>
      </c>
      <c r="J147" s="96">
        <v>375000</v>
      </c>
      <c r="K147" s="96" t="s">
        <v>443</v>
      </c>
      <c r="L147" s="5" t="s">
        <v>51</v>
      </c>
      <c r="M147" s="11" t="s">
        <v>56</v>
      </c>
    </row>
    <row r="148" spans="1:13" ht="132.6" customHeight="1">
      <c r="A148" s="1">
        <f t="shared" si="2"/>
        <v>141</v>
      </c>
      <c r="B148" s="9" t="s">
        <v>1790</v>
      </c>
      <c r="C148" s="9">
        <v>2024</v>
      </c>
      <c r="D148" s="9" t="s">
        <v>1791</v>
      </c>
      <c r="E148" s="95">
        <v>7814401325</v>
      </c>
      <c r="F148" s="9"/>
      <c r="G148" s="9" t="s">
        <v>1792</v>
      </c>
      <c r="H148" s="96">
        <v>760000</v>
      </c>
      <c r="I148" s="96">
        <v>760000</v>
      </c>
      <c r="J148" s="96">
        <v>760000</v>
      </c>
      <c r="K148" s="101" t="s">
        <v>1924</v>
      </c>
      <c r="L148" s="5" t="s">
        <v>51</v>
      </c>
      <c r="M148" s="11" t="s">
        <v>56</v>
      </c>
    </row>
    <row r="149" spans="1:13" ht="61.15" customHeight="1">
      <c r="A149" s="1">
        <f t="shared" si="2"/>
        <v>142</v>
      </c>
      <c r="B149" s="9" t="s">
        <v>444</v>
      </c>
      <c r="C149" s="9">
        <v>2024</v>
      </c>
      <c r="D149" s="9" t="s">
        <v>445</v>
      </c>
      <c r="E149" s="95" t="s">
        <v>446</v>
      </c>
      <c r="F149" s="9"/>
      <c r="G149" s="9" t="s">
        <v>447</v>
      </c>
      <c r="H149" s="96">
        <v>857000</v>
      </c>
      <c r="I149" s="96">
        <v>857000</v>
      </c>
      <c r="J149" s="96">
        <v>857000</v>
      </c>
      <c r="K149" s="96" t="s">
        <v>448</v>
      </c>
      <c r="L149" s="11" t="s">
        <v>51</v>
      </c>
      <c r="M149" s="11" t="s">
        <v>56</v>
      </c>
    </row>
    <row r="150" spans="1:13" ht="61.15" customHeight="1">
      <c r="A150" s="1">
        <f t="shared" si="2"/>
        <v>143</v>
      </c>
      <c r="B150" s="9" t="s">
        <v>449</v>
      </c>
      <c r="C150" s="9">
        <v>2024</v>
      </c>
      <c r="D150" s="9" t="s">
        <v>450</v>
      </c>
      <c r="E150" s="95" t="s">
        <v>451</v>
      </c>
      <c r="F150" s="9"/>
      <c r="G150" s="9" t="s">
        <v>452</v>
      </c>
      <c r="H150" s="96">
        <v>300000</v>
      </c>
      <c r="I150" s="96">
        <v>300000</v>
      </c>
      <c r="J150" s="96">
        <v>300000</v>
      </c>
      <c r="K150" s="96" t="s">
        <v>453</v>
      </c>
      <c r="L150" s="11" t="s">
        <v>51</v>
      </c>
      <c r="M150" s="11" t="s">
        <v>56</v>
      </c>
    </row>
    <row r="151" spans="1:13" ht="61.15" customHeight="1">
      <c r="A151" s="1">
        <f t="shared" si="2"/>
        <v>144</v>
      </c>
      <c r="B151" s="9" t="s">
        <v>454</v>
      </c>
      <c r="C151" s="9">
        <v>2024</v>
      </c>
      <c r="D151" s="9" t="s">
        <v>455</v>
      </c>
      <c r="E151" s="95" t="s">
        <v>456</v>
      </c>
      <c r="F151" s="9"/>
      <c r="G151" s="9" t="s">
        <v>457</v>
      </c>
      <c r="H151" s="96">
        <v>125000</v>
      </c>
      <c r="I151" s="96">
        <v>125000</v>
      </c>
      <c r="J151" s="96">
        <v>125000</v>
      </c>
      <c r="K151" s="96" t="s">
        <v>458</v>
      </c>
      <c r="L151" s="11" t="s">
        <v>51</v>
      </c>
      <c r="M151" s="11" t="s">
        <v>63</v>
      </c>
    </row>
    <row r="152" spans="1:13" ht="61.15" customHeight="1">
      <c r="A152" s="1">
        <f t="shared" si="2"/>
        <v>145</v>
      </c>
      <c r="B152" s="9" t="s">
        <v>459</v>
      </c>
      <c r="C152" s="9">
        <v>2024</v>
      </c>
      <c r="D152" s="9" t="s">
        <v>460</v>
      </c>
      <c r="E152" s="95" t="s">
        <v>461</v>
      </c>
      <c r="F152" s="9"/>
      <c r="G152" s="9" t="s">
        <v>462</v>
      </c>
      <c r="H152" s="96">
        <v>725000</v>
      </c>
      <c r="I152" s="96">
        <v>725000</v>
      </c>
      <c r="J152" s="96">
        <v>725000</v>
      </c>
      <c r="K152" s="96" t="s">
        <v>463</v>
      </c>
      <c r="L152" s="11" t="s">
        <v>51</v>
      </c>
      <c r="M152" s="11" t="s">
        <v>86</v>
      </c>
    </row>
    <row r="153" spans="1:13" ht="61.15" customHeight="1">
      <c r="A153" s="1">
        <f t="shared" si="2"/>
        <v>146</v>
      </c>
      <c r="B153" s="9" t="s">
        <v>464</v>
      </c>
      <c r="C153" s="9">
        <v>2024</v>
      </c>
      <c r="D153" s="9" t="s">
        <v>248</v>
      </c>
      <c r="E153" s="95">
        <v>7708503727</v>
      </c>
      <c r="F153" s="9"/>
      <c r="G153" s="9" t="s">
        <v>465</v>
      </c>
      <c r="H153" s="96">
        <v>2400000</v>
      </c>
      <c r="I153" s="96">
        <v>720000</v>
      </c>
      <c r="J153" s="96">
        <v>2400000</v>
      </c>
      <c r="K153" s="101" t="s">
        <v>1925</v>
      </c>
      <c r="L153" s="11" t="s">
        <v>51</v>
      </c>
      <c r="M153" s="11" t="s">
        <v>56</v>
      </c>
    </row>
    <row r="154" spans="1:13" ht="61.15" customHeight="1">
      <c r="A154" s="1">
        <f t="shared" si="2"/>
        <v>147</v>
      </c>
      <c r="B154" s="9" t="s">
        <v>466</v>
      </c>
      <c r="C154" s="9">
        <v>2024</v>
      </c>
      <c r="D154" s="9" t="s">
        <v>467</v>
      </c>
      <c r="E154" s="95" t="s">
        <v>468</v>
      </c>
      <c r="F154" s="9"/>
      <c r="G154" s="9" t="s">
        <v>469</v>
      </c>
      <c r="H154" s="96">
        <v>600000</v>
      </c>
      <c r="I154" s="96">
        <v>600000</v>
      </c>
      <c r="J154" s="96">
        <v>600000</v>
      </c>
      <c r="K154" s="101" t="s">
        <v>1926</v>
      </c>
      <c r="L154" s="11" t="s">
        <v>51</v>
      </c>
      <c r="M154" s="11" t="s">
        <v>86</v>
      </c>
    </row>
    <row r="155" spans="1:13" ht="61.15" customHeight="1">
      <c r="A155" s="1">
        <f t="shared" si="2"/>
        <v>148</v>
      </c>
      <c r="B155" s="9" t="s">
        <v>470</v>
      </c>
      <c r="C155" s="9">
        <v>2024</v>
      </c>
      <c r="D155" s="9" t="s">
        <v>471</v>
      </c>
      <c r="E155" s="95" t="s">
        <v>472</v>
      </c>
      <c r="F155" s="9"/>
      <c r="G155" s="9" t="s">
        <v>473</v>
      </c>
      <c r="H155" s="96">
        <v>288000</v>
      </c>
      <c r="I155" s="96">
        <v>288000</v>
      </c>
      <c r="J155" s="96">
        <v>288000</v>
      </c>
      <c r="K155" s="101" t="s">
        <v>1927</v>
      </c>
      <c r="L155" s="11" t="s">
        <v>51</v>
      </c>
      <c r="M155" s="11" t="s">
        <v>86</v>
      </c>
    </row>
    <row r="156" spans="1:13" ht="61.15" customHeight="1">
      <c r="A156" s="1">
        <f t="shared" si="2"/>
        <v>149</v>
      </c>
      <c r="B156" s="9" t="s">
        <v>470</v>
      </c>
      <c r="C156" s="9">
        <v>2024</v>
      </c>
      <c r="D156" s="9" t="s">
        <v>474</v>
      </c>
      <c r="E156" s="95" t="s">
        <v>475</v>
      </c>
      <c r="F156" s="9"/>
      <c r="G156" s="9" t="s">
        <v>473</v>
      </c>
      <c r="H156" s="96">
        <v>288000</v>
      </c>
      <c r="I156" s="96">
        <v>288000</v>
      </c>
      <c r="J156" s="96">
        <v>288000</v>
      </c>
      <c r="K156" s="96" t="s">
        <v>476</v>
      </c>
      <c r="L156" s="11" t="s">
        <v>51</v>
      </c>
      <c r="M156" s="11" t="s">
        <v>86</v>
      </c>
    </row>
    <row r="157" spans="1:13" ht="61.15" customHeight="1">
      <c r="A157" s="1">
        <f t="shared" si="2"/>
        <v>150</v>
      </c>
      <c r="B157" s="9" t="s">
        <v>1793</v>
      </c>
      <c r="C157" s="9">
        <v>2024</v>
      </c>
      <c r="D157" s="9" t="s">
        <v>1794</v>
      </c>
      <c r="E157" s="95">
        <v>7805018067</v>
      </c>
      <c r="F157" s="9"/>
      <c r="G157" s="9" t="s">
        <v>1795</v>
      </c>
      <c r="H157" s="96">
        <v>2875000</v>
      </c>
      <c r="I157" s="96">
        <v>2875000</v>
      </c>
      <c r="J157" s="96">
        <v>1221875</v>
      </c>
      <c r="K157" s="101" t="s">
        <v>1928</v>
      </c>
      <c r="L157" s="11" t="s">
        <v>51</v>
      </c>
      <c r="M157" s="11" t="s">
        <v>56</v>
      </c>
    </row>
    <row r="158" spans="1:13" ht="61.15" customHeight="1">
      <c r="A158" s="1">
        <f t="shared" si="2"/>
        <v>151</v>
      </c>
      <c r="B158" s="9" t="s">
        <v>1796</v>
      </c>
      <c r="C158" s="9">
        <v>2025</v>
      </c>
      <c r="D158" s="9" t="s">
        <v>1797</v>
      </c>
      <c r="E158" s="95">
        <v>7708357508</v>
      </c>
      <c r="F158" s="9"/>
      <c r="G158" s="9" t="s">
        <v>1798</v>
      </c>
      <c r="H158" s="96">
        <v>12000000</v>
      </c>
      <c r="I158" s="96">
        <v>9500000</v>
      </c>
      <c r="J158" s="96">
        <v>7500000</v>
      </c>
      <c r="K158" s="101" t="s">
        <v>1929</v>
      </c>
      <c r="L158" s="11" t="s">
        <v>62</v>
      </c>
      <c r="M158" s="11" t="s">
        <v>56</v>
      </c>
    </row>
    <row r="159" spans="1:13" ht="61.15" customHeight="1">
      <c r="A159" s="1">
        <f t="shared" si="2"/>
        <v>152</v>
      </c>
      <c r="B159" s="9" t="s">
        <v>477</v>
      </c>
      <c r="C159" s="9">
        <v>2024</v>
      </c>
      <c r="D159" s="9" t="s">
        <v>478</v>
      </c>
      <c r="E159" s="95" t="s">
        <v>479</v>
      </c>
      <c r="F159" s="9"/>
      <c r="G159" s="9" t="s">
        <v>480</v>
      </c>
      <c r="H159" s="96">
        <v>500000</v>
      </c>
      <c r="I159" s="96">
        <v>500000</v>
      </c>
      <c r="J159" s="96">
        <v>500000</v>
      </c>
      <c r="K159" s="96" t="s">
        <v>481</v>
      </c>
      <c r="L159" s="11" t="s">
        <v>51</v>
      </c>
      <c r="M159" s="11" t="s">
        <v>56</v>
      </c>
    </row>
    <row r="160" spans="1:13" ht="61.15" customHeight="1">
      <c r="A160" s="1">
        <f t="shared" si="2"/>
        <v>153</v>
      </c>
      <c r="B160" s="9" t="s">
        <v>482</v>
      </c>
      <c r="C160" s="9">
        <v>2024</v>
      </c>
      <c r="D160" s="9" t="s">
        <v>483</v>
      </c>
      <c r="E160" s="95" t="s">
        <v>484</v>
      </c>
      <c r="F160" s="9"/>
      <c r="G160" s="9" t="s">
        <v>485</v>
      </c>
      <c r="H160" s="96">
        <v>420000</v>
      </c>
      <c r="I160" s="96">
        <v>420000</v>
      </c>
      <c r="J160" s="96">
        <v>420000</v>
      </c>
      <c r="K160" s="96" t="s">
        <v>486</v>
      </c>
      <c r="L160" s="11" t="s">
        <v>51</v>
      </c>
      <c r="M160" s="11" t="s">
        <v>56</v>
      </c>
    </row>
    <row r="161" spans="1:13" ht="61.15" customHeight="1">
      <c r="A161" s="1">
        <f t="shared" si="2"/>
        <v>154</v>
      </c>
      <c r="B161" s="9" t="s">
        <v>487</v>
      </c>
      <c r="C161" s="9">
        <v>2024</v>
      </c>
      <c r="D161" s="9" t="s">
        <v>488</v>
      </c>
      <c r="E161" s="95">
        <v>4217172242</v>
      </c>
      <c r="F161" s="9"/>
      <c r="G161" s="9" t="s">
        <v>489</v>
      </c>
      <c r="H161" s="96">
        <v>2785000</v>
      </c>
      <c r="I161" s="96">
        <v>1057500</v>
      </c>
      <c r="J161" s="96">
        <v>650000</v>
      </c>
      <c r="K161" s="96" t="s">
        <v>490</v>
      </c>
      <c r="L161" s="11" t="s">
        <v>51</v>
      </c>
      <c r="M161" s="11" t="s">
        <v>56</v>
      </c>
    </row>
    <row r="162" spans="1:13" ht="61.15" customHeight="1">
      <c r="A162" s="1">
        <f t="shared" si="2"/>
        <v>155</v>
      </c>
      <c r="B162" s="9" t="s">
        <v>491</v>
      </c>
      <c r="C162" s="9">
        <v>2025</v>
      </c>
      <c r="D162" s="9" t="s">
        <v>492</v>
      </c>
      <c r="E162" s="95" t="s">
        <v>493</v>
      </c>
      <c r="F162" s="9"/>
      <c r="G162" s="9" t="s">
        <v>494</v>
      </c>
      <c r="H162" s="96">
        <v>1141325</v>
      </c>
      <c r="I162" s="96"/>
      <c r="J162" s="96">
        <v>570662.5</v>
      </c>
      <c r="K162" s="96" t="s">
        <v>495</v>
      </c>
      <c r="L162" s="11" t="s">
        <v>62</v>
      </c>
      <c r="M162" s="11" t="s">
        <v>56</v>
      </c>
    </row>
    <row r="163" spans="1:13" ht="61.15" customHeight="1">
      <c r="A163" s="1">
        <f t="shared" si="2"/>
        <v>156</v>
      </c>
      <c r="B163" s="9" t="s">
        <v>496</v>
      </c>
      <c r="C163" s="9">
        <v>2024</v>
      </c>
      <c r="D163" s="9" t="s">
        <v>497</v>
      </c>
      <c r="E163" s="95" t="s">
        <v>498</v>
      </c>
      <c r="F163" s="9"/>
      <c r="G163" s="9" t="s">
        <v>499</v>
      </c>
      <c r="H163" s="96">
        <v>200000</v>
      </c>
      <c r="I163" s="96">
        <v>200000</v>
      </c>
      <c r="J163" s="96">
        <v>200000</v>
      </c>
      <c r="K163" s="96" t="s">
        <v>500</v>
      </c>
      <c r="L163" s="11" t="s">
        <v>51</v>
      </c>
      <c r="M163" s="11" t="s">
        <v>56</v>
      </c>
    </row>
    <row r="164" spans="1:13" ht="96.75" customHeight="1">
      <c r="A164" s="1">
        <f t="shared" si="2"/>
        <v>157</v>
      </c>
      <c r="B164" s="9" t="s">
        <v>1799</v>
      </c>
      <c r="C164" s="9">
        <v>2024</v>
      </c>
      <c r="D164" s="9" t="s">
        <v>1800</v>
      </c>
      <c r="E164" s="95">
        <v>7838066524</v>
      </c>
      <c r="F164" s="9"/>
      <c r="G164" s="9" t="s">
        <v>1801</v>
      </c>
      <c r="H164" s="96">
        <v>100000</v>
      </c>
      <c r="I164" s="96">
        <v>100000</v>
      </c>
      <c r="J164" s="96">
        <v>100000</v>
      </c>
      <c r="K164" s="101" t="s">
        <v>1930</v>
      </c>
      <c r="L164" s="11" t="s">
        <v>51</v>
      </c>
      <c r="M164" s="11" t="s">
        <v>56</v>
      </c>
    </row>
    <row r="165" spans="1:13" ht="61.15" customHeight="1">
      <c r="A165" s="1">
        <f t="shared" si="2"/>
        <v>158</v>
      </c>
      <c r="B165" s="9" t="s">
        <v>501</v>
      </c>
      <c r="C165" s="9">
        <v>2025</v>
      </c>
      <c r="D165" s="9" t="s">
        <v>502</v>
      </c>
      <c r="E165" s="95" t="s">
        <v>503</v>
      </c>
      <c r="F165" s="9"/>
      <c r="G165" s="9" t="s">
        <v>504</v>
      </c>
      <c r="H165" s="96">
        <v>5875138.2199999997</v>
      </c>
      <c r="I165" s="96"/>
      <c r="J165" s="96">
        <v>1462022.99</v>
      </c>
      <c r="K165" s="96" t="s">
        <v>505</v>
      </c>
      <c r="L165" s="11" t="s">
        <v>62</v>
      </c>
      <c r="M165" s="11" t="s">
        <v>56</v>
      </c>
    </row>
    <row r="166" spans="1:13" ht="61.15" customHeight="1">
      <c r="A166" s="1">
        <f t="shared" si="2"/>
        <v>159</v>
      </c>
      <c r="B166" s="9" t="s">
        <v>506</v>
      </c>
      <c r="C166" s="9">
        <v>2024</v>
      </c>
      <c r="D166" s="9" t="s">
        <v>507</v>
      </c>
      <c r="E166" s="95" t="s">
        <v>508</v>
      </c>
      <c r="F166" s="9"/>
      <c r="G166" s="9" t="s">
        <v>509</v>
      </c>
      <c r="H166" s="96">
        <v>264166.65999999997</v>
      </c>
      <c r="I166" s="96">
        <v>13208.33</v>
      </c>
      <c r="J166" s="96">
        <v>13208.33</v>
      </c>
      <c r="K166" s="96" t="s">
        <v>510</v>
      </c>
      <c r="L166" s="11" t="s">
        <v>51</v>
      </c>
      <c r="M166" s="11" t="s">
        <v>56</v>
      </c>
    </row>
    <row r="167" spans="1:13" ht="61.15" customHeight="1">
      <c r="A167" s="1">
        <f t="shared" si="2"/>
        <v>160</v>
      </c>
      <c r="B167" s="9" t="s">
        <v>511</v>
      </c>
      <c r="C167" s="9">
        <v>2024</v>
      </c>
      <c r="D167" s="9" t="s">
        <v>507</v>
      </c>
      <c r="E167" s="95" t="s">
        <v>508</v>
      </c>
      <c r="F167" s="9"/>
      <c r="G167" s="9" t="s">
        <v>512</v>
      </c>
      <c r="H167" s="96">
        <v>82500</v>
      </c>
      <c r="I167" s="96">
        <v>82500</v>
      </c>
      <c r="J167" s="96">
        <v>82500</v>
      </c>
      <c r="K167" s="96" t="s">
        <v>513</v>
      </c>
      <c r="L167" s="11" t="s">
        <v>51</v>
      </c>
      <c r="M167" s="11" t="s">
        <v>56</v>
      </c>
    </row>
    <row r="168" spans="1:13" ht="61.15" customHeight="1">
      <c r="A168" s="1">
        <f t="shared" si="2"/>
        <v>161</v>
      </c>
      <c r="B168" s="9" t="s">
        <v>514</v>
      </c>
      <c r="C168" s="9">
        <v>2024</v>
      </c>
      <c r="D168" s="9" t="s">
        <v>507</v>
      </c>
      <c r="E168" s="95" t="s">
        <v>508</v>
      </c>
      <c r="F168" s="9"/>
      <c r="G168" s="9" t="s">
        <v>515</v>
      </c>
      <c r="H168" s="96">
        <v>82500</v>
      </c>
      <c r="I168" s="96">
        <v>82500</v>
      </c>
      <c r="J168" s="96">
        <v>82500</v>
      </c>
      <c r="K168" s="96" t="s">
        <v>516</v>
      </c>
      <c r="L168" s="11" t="s">
        <v>51</v>
      </c>
      <c r="M168" s="11" t="s">
        <v>56</v>
      </c>
    </row>
    <row r="169" spans="1:13" ht="61.15" customHeight="1">
      <c r="A169" s="1">
        <f t="shared" si="2"/>
        <v>162</v>
      </c>
      <c r="B169" s="9" t="s">
        <v>517</v>
      </c>
      <c r="C169" s="9">
        <v>2025</v>
      </c>
      <c r="D169" s="9" t="s">
        <v>507</v>
      </c>
      <c r="E169" s="95" t="s">
        <v>508</v>
      </c>
      <c r="F169" s="9"/>
      <c r="G169" s="9" t="s">
        <v>518</v>
      </c>
      <c r="H169" s="96">
        <v>1600000</v>
      </c>
      <c r="I169" s="96"/>
      <c r="J169" s="96">
        <v>480000</v>
      </c>
      <c r="K169" s="96" t="s">
        <v>519</v>
      </c>
      <c r="L169" s="11" t="s">
        <v>62</v>
      </c>
      <c r="M169" s="11" t="s">
        <v>56</v>
      </c>
    </row>
    <row r="170" spans="1:13" ht="61.15" customHeight="1">
      <c r="A170" s="1">
        <f t="shared" si="2"/>
        <v>163</v>
      </c>
      <c r="B170" s="9" t="s">
        <v>1802</v>
      </c>
      <c r="C170" s="9">
        <v>2024</v>
      </c>
      <c r="D170" s="9" t="s">
        <v>507</v>
      </c>
      <c r="E170" s="95" t="s">
        <v>508</v>
      </c>
      <c r="F170" s="9"/>
      <c r="G170" s="9" t="s">
        <v>1803</v>
      </c>
      <c r="H170" s="96">
        <v>1100000</v>
      </c>
      <c r="I170" s="96">
        <v>110000</v>
      </c>
      <c r="J170" s="96">
        <v>110000</v>
      </c>
      <c r="K170" s="101" t="s">
        <v>1931</v>
      </c>
      <c r="L170" s="11" t="s">
        <v>51</v>
      </c>
      <c r="M170" s="11" t="s">
        <v>56</v>
      </c>
    </row>
    <row r="171" spans="1:13" ht="61.15" customHeight="1">
      <c r="A171" s="1">
        <f t="shared" si="2"/>
        <v>164</v>
      </c>
      <c r="B171" s="9" t="s">
        <v>520</v>
      </c>
      <c r="C171" s="9">
        <v>2025</v>
      </c>
      <c r="D171" s="9" t="s">
        <v>521</v>
      </c>
      <c r="E171" s="95" t="s">
        <v>522</v>
      </c>
      <c r="F171" s="9"/>
      <c r="G171" s="9" t="s">
        <v>523</v>
      </c>
      <c r="H171" s="96">
        <v>1195000</v>
      </c>
      <c r="I171" s="96"/>
      <c r="J171" s="96">
        <v>478000</v>
      </c>
      <c r="K171" s="96" t="s">
        <v>524</v>
      </c>
      <c r="L171" s="11" t="s">
        <v>62</v>
      </c>
      <c r="M171" s="11" t="s">
        <v>56</v>
      </c>
    </row>
    <row r="172" spans="1:13" ht="61.15" customHeight="1">
      <c r="A172" s="1">
        <f t="shared" si="2"/>
        <v>165</v>
      </c>
      <c r="B172" s="9" t="s">
        <v>520</v>
      </c>
      <c r="C172" s="9">
        <v>2025</v>
      </c>
      <c r="D172" s="9" t="s">
        <v>525</v>
      </c>
      <c r="E172" s="95" t="s">
        <v>526</v>
      </c>
      <c r="F172" s="9"/>
      <c r="G172" s="9" t="s">
        <v>523</v>
      </c>
      <c r="H172" s="96">
        <v>1195000</v>
      </c>
      <c r="I172" s="96"/>
      <c r="J172" s="96">
        <v>478000</v>
      </c>
      <c r="K172" s="96" t="s">
        <v>527</v>
      </c>
      <c r="L172" s="11" t="s">
        <v>62</v>
      </c>
      <c r="M172" s="11" t="s">
        <v>56</v>
      </c>
    </row>
    <row r="173" spans="1:13" ht="61.15" customHeight="1">
      <c r="A173" s="1">
        <f t="shared" si="2"/>
        <v>166</v>
      </c>
      <c r="B173" s="9" t="s">
        <v>528</v>
      </c>
      <c r="C173" s="9">
        <v>2024</v>
      </c>
      <c r="D173" s="9" t="s">
        <v>529</v>
      </c>
      <c r="E173" s="95" t="s">
        <v>530</v>
      </c>
      <c r="F173" s="9"/>
      <c r="G173" s="9" t="s">
        <v>531</v>
      </c>
      <c r="H173" s="96">
        <v>604828.5</v>
      </c>
      <c r="I173" s="96">
        <v>604828.5</v>
      </c>
      <c r="J173" s="96">
        <v>423379.95</v>
      </c>
      <c r="K173" s="96" t="s">
        <v>532</v>
      </c>
      <c r="L173" s="11" t="s">
        <v>51</v>
      </c>
      <c r="M173" s="11" t="s">
        <v>56</v>
      </c>
    </row>
    <row r="174" spans="1:13" ht="61.15" customHeight="1">
      <c r="A174" s="1">
        <f t="shared" si="2"/>
        <v>167</v>
      </c>
      <c r="B174" s="9" t="s">
        <v>533</v>
      </c>
      <c r="C174" s="9">
        <v>2024</v>
      </c>
      <c r="D174" s="9" t="s">
        <v>507</v>
      </c>
      <c r="E174" s="95" t="s">
        <v>508</v>
      </c>
      <c r="F174" s="9"/>
      <c r="G174" s="9" t="s">
        <v>534</v>
      </c>
      <c r="H174" s="96">
        <v>220000</v>
      </c>
      <c r="I174" s="96">
        <v>220000</v>
      </c>
      <c r="J174" s="96">
        <v>220000</v>
      </c>
      <c r="K174" s="101" t="s">
        <v>1932</v>
      </c>
      <c r="L174" s="11" t="s">
        <v>51</v>
      </c>
      <c r="M174" s="11" t="s">
        <v>56</v>
      </c>
    </row>
    <row r="175" spans="1:13" ht="61.15" customHeight="1">
      <c r="A175" s="1">
        <f t="shared" si="2"/>
        <v>168</v>
      </c>
      <c r="B175" s="9" t="s">
        <v>535</v>
      </c>
      <c r="C175" s="9">
        <v>2025</v>
      </c>
      <c r="D175" s="9" t="s">
        <v>507</v>
      </c>
      <c r="E175" s="95" t="s">
        <v>508</v>
      </c>
      <c r="F175" s="9"/>
      <c r="G175" s="9" t="s">
        <v>536</v>
      </c>
      <c r="H175" s="96">
        <v>275000</v>
      </c>
      <c r="I175" s="96"/>
      <c r="J175" s="96">
        <v>82500</v>
      </c>
      <c r="K175" s="96" t="s">
        <v>537</v>
      </c>
      <c r="L175" s="11" t="s">
        <v>62</v>
      </c>
      <c r="M175" s="11" t="s">
        <v>56</v>
      </c>
    </row>
    <row r="176" spans="1:13" ht="61.15" customHeight="1">
      <c r="A176" s="1">
        <f t="shared" si="2"/>
        <v>169</v>
      </c>
      <c r="B176" s="9" t="s">
        <v>538</v>
      </c>
      <c r="C176" s="9">
        <v>2024</v>
      </c>
      <c r="D176" s="9" t="s">
        <v>539</v>
      </c>
      <c r="E176" s="95" t="s">
        <v>148</v>
      </c>
      <c r="F176" s="9"/>
      <c r="G176" s="9" t="s">
        <v>540</v>
      </c>
      <c r="H176" s="96">
        <v>3744000</v>
      </c>
      <c r="I176" s="96">
        <v>2995200</v>
      </c>
      <c r="J176" s="96">
        <v>2995200</v>
      </c>
      <c r="K176" s="96" t="s">
        <v>541</v>
      </c>
      <c r="L176" s="11" t="s">
        <v>51</v>
      </c>
      <c r="M176" s="11" t="s">
        <v>63</v>
      </c>
    </row>
    <row r="177" spans="1:13" ht="61.15" customHeight="1">
      <c r="A177" s="1">
        <f t="shared" si="2"/>
        <v>170</v>
      </c>
      <c r="B177" s="9" t="s">
        <v>542</v>
      </c>
      <c r="C177" s="9">
        <v>2025</v>
      </c>
      <c r="D177" s="9" t="s">
        <v>507</v>
      </c>
      <c r="E177" s="95" t="s">
        <v>508</v>
      </c>
      <c r="F177" s="9"/>
      <c r="G177" s="9" t="s">
        <v>543</v>
      </c>
      <c r="H177" s="96">
        <v>350000</v>
      </c>
      <c r="I177" s="96"/>
      <c r="J177" s="96">
        <v>105000</v>
      </c>
      <c r="K177" s="96" t="s">
        <v>544</v>
      </c>
      <c r="L177" s="11" t="s">
        <v>62</v>
      </c>
      <c r="M177" s="11" t="s">
        <v>56</v>
      </c>
    </row>
    <row r="178" spans="1:13" ht="61.15" customHeight="1">
      <c r="A178" s="1">
        <f t="shared" si="2"/>
        <v>171</v>
      </c>
      <c r="B178" s="9" t="s">
        <v>545</v>
      </c>
      <c r="C178" s="9">
        <v>2025</v>
      </c>
      <c r="D178" s="9" t="s">
        <v>507</v>
      </c>
      <c r="E178" s="95" t="s">
        <v>508</v>
      </c>
      <c r="F178" s="9"/>
      <c r="G178" s="9" t="s">
        <v>546</v>
      </c>
      <c r="H178" s="96">
        <v>390000</v>
      </c>
      <c r="I178" s="96"/>
      <c r="J178" s="96">
        <v>117000</v>
      </c>
      <c r="K178" s="96" t="s">
        <v>547</v>
      </c>
      <c r="L178" s="11" t="s">
        <v>62</v>
      </c>
      <c r="M178" s="11" t="s">
        <v>56</v>
      </c>
    </row>
    <row r="179" spans="1:13" ht="61.15" customHeight="1">
      <c r="A179" s="1">
        <f t="shared" si="2"/>
        <v>172</v>
      </c>
      <c r="B179" s="9" t="s">
        <v>548</v>
      </c>
      <c r="C179" s="9">
        <v>2024</v>
      </c>
      <c r="D179" s="9" t="s">
        <v>549</v>
      </c>
      <c r="E179" s="95" t="s">
        <v>550</v>
      </c>
      <c r="F179" s="9"/>
      <c r="G179" s="9" t="s">
        <v>551</v>
      </c>
      <c r="H179" s="96">
        <v>250000</v>
      </c>
      <c r="I179" s="96">
        <v>250000</v>
      </c>
      <c r="J179" s="96">
        <v>250000</v>
      </c>
      <c r="K179" s="101" t="s">
        <v>1933</v>
      </c>
      <c r="L179" s="11" t="s">
        <v>51</v>
      </c>
      <c r="M179" s="11" t="s">
        <v>56</v>
      </c>
    </row>
    <row r="180" spans="1:13" ht="61.15" customHeight="1">
      <c r="A180" s="1">
        <f t="shared" si="2"/>
        <v>173</v>
      </c>
      <c r="B180" s="9" t="s">
        <v>552</v>
      </c>
      <c r="C180" s="9">
        <v>2024</v>
      </c>
      <c r="D180" s="9" t="s">
        <v>507</v>
      </c>
      <c r="E180" s="95" t="s">
        <v>508</v>
      </c>
      <c r="F180" s="9"/>
      <c r="G180" s="9" t="s">
        <v>553</v>
      </c>
      <c r="H180" s="96">
        <v>500000</v>
      </c>
      <c r="I180" s="96">
        <v>500000</v>
      </c>
      <c r="J180" s="96">
        <v>500000</v>
      </c>
      <c r="K180" s="101" t="s">
        <v>1934</v>
      </c>
      <c r="L180" s="11" t="s">
        <v>51</v>
      </c>
      <c r="M180" s="11" t="s">
        <v>56</v>
      </c>
    </row>
    <row r="181" spans="1:13" ht="61.15" customHeight="1">
      <c r="A181" s="1">
        <f t="shared" si="2"/>
        <v>174</v>
      </c>
      <c r="B181" s="9" t="s">
        <v>1804</v>
      </c>
      <c r="C181" s="9">
        <v>2024</v>
      </c>
      <c r="D181" s="9" t="s">
        <v>1805</v>
      </c>
      <c r="E181" s="95">
        <v>7830000426</v>
      </c>
      <c r="F181" s="9"/>
      <c r="G181" s="9" t="s">
        <v>1806</v>
      </c>
      <c r="H181" s="96">
        <v>770899.14</v>
      </c>
      <c r="I181" s="96">
        <v>770899.14</v>
      </c>
      <c r="J181" s="96">
        <v>770899.14</v>
      </c>
      <c r="K181" s="101" t="s">
        <v>1935</v>
      </c>
      <c r="L181" s="11" t="s">
        <v>51</v>
      </c>
      <c r="M181" s="11" t="s">
        <v>56</v>
      </c>
    </row>
    <row r="182" spans="1:13" ht="61.15" customHeight="1">
      <c r="A182" s="1">
        <f t="shared" si="2"/>
        <v>175</v>
      </c>
      <c r="B182" s="9" t="s">
        <v>542</v>
      </c>
      <c r="C182" s="9">
        <v>2025</v>
      </c>
      <c r="D182" s="9" t="s">
        <v>507</v>
      </c>
      <c r="E182" s="95" t="s">
        <v>508</v>
      </c>
      <c r="F182" s="9"/>
      <c r="G182" s="9" t="s">
        <v>1807</v>
      </c>
      <c r="H182" s="96">
        <v>1720000</v>
      </c>
      <c r="I182" s="96"/>
      <c r="J182" s="96">
        <v>516000</v>
      </c>
      <c r="K182" s="101" t="s">
        <v>1936</v>
      </c>
      <c r="L182" s="11" t="s">
        <v>62</v>
      </c>
      <c r="M182" s="11" t="s">
        <v>56</v>
      </c>
    </row>
    <row r="183" spans="1:13" ht="61.15" customHeight="1">
      <c r="A183" s="1">
        <f t="shared" si="2"/>
        <v>176</v>
      </c>
      <c r="B183" s="9" t="s">
        <v>554</v>
      </c>
      <c r="C183" s="9">
        <v>2024</v>
      </c>
      <c r="D183" s="9" t="s">
        <v>507</v>
      </c>
      <c r="E183" s="95" t="s">
        <v>508</v>
      </c>
      <c r="F183" s="9"/>
      <c r="G183" s="9" t="s">
        <v>555</v>
      </c>
      <c r="H183" s="96">
        <v>248968.21</v>
      </c>
      <c r="I183" s="96">
        <v>12448.41</v>
      </c>
      <c r="J183" s="96">
        <v>12448.41</v>
      </c>
      <c r="K183" s="96" t="s">
        <v>556</v>
      </c>
      <c r="L183" s="11" t="s">
        <v>51</v>
      </c>
      <c r="M183" s="11" t="s">
        <v>56</v>
      </c>
    </row>
    <row r="184" spans="1:13" ht="61.15" customHeight="1">
      <c r="A184" s="1">
        <f t="shared" si="2"/>
        <v>177</v>
      </c>
      <c r="B184" s="9" t="s">
        <v>1808</v>
      </c>
      <c r="C184" s="9">
        <v>2024</v>
      </c>
      <c r="D184" s="9" t="s">
        <v>507</v>
      </c>
      <c r="E184" s="95" t="s">
        <v>508</v>
      </c>
      <c r="F184" s="9"/>
      <c r="G184" s="9" t="s">
        <v>1809</v>
      </c>
      <c r="H184" s="96">
        <v>472861.87</v>
      </c>
      <c r="I184" s="96">
        <v>23643.09</v>
      </c>
      <c r="J184" s="96">
        <v>23643.09</v>
      </c>
      <c r="K184" s="101" t="s">
        <v>1937</v>
      </c>
      <c r="L184" s="11" t="s">
        <v>51</v>
      </c>
      <c r="M184" s="11" t="s">
        <v>56</v>
      </c>
    </row>
    <row r="185" spans="1:13" ht="61.15" customHeight="1">
      <c r="A185" s="1">
        <f t="shared" si="2"/>
        <v>178</v>
      </c>
      <c r="B185" s="9" t="s">
        <v>1810</v>
      </c>
      <c r="C185" s="9">
        <v>2025</v>
      </c>
      <c r="D185" s="9" t="s">
        <v>1811</v>
      </c>
      <c r="E185" s="95">
        <v>4725006039</v>
      </c>
      <c r="F185" s="9"/>
      <c r="G185" s="9" t="s">
        <v>1812</v>
      </c>
      <c r="H185" s="96">
        <v>4570000</v>
      </c>
      <c r="I185" s="96"/>
      <c r="J185" s="96">
        <v>1828000</v>
      </c>
      <c r="K185" s="101" t="s">
        <v>1938</v>
      </c>
      <c r="L185" s="11" t="s">
        <v>62</v>
      </c>
      <c r="M185" s="11" t="s">
        <v>56</v>
      </c>
    </row>
    <row r="186" spans="1:13" ht="61.15" customHeight="1">
      <c r="A186" s="1">
        <f t="shared" si="2"/>
        <v>179</v>
      </c>
      <c r="B186" s="9" t="s">
        <v>557</v>
      </c>
      <c r="C186" s="9">
        <v>2024</v>
      </c>
      <c r="D186" s="9" t="s">
        <v>558</v>
      </c>
      <c r="E186" s="95" t="s">
        <v>559</v>
      </c>
      <c r="F186" s="9"/>
      <c r="G186" s="9" t="s">
        <v>560</v>
      </c>
      <c r="H186" s="96">
        <v>125000</v>
      </c>
      <c r="I186" s="96">
        <v>125000</v>
      </c>
      <c r="J186" s="96">
        <v>125000</v>
      </c>
      <c r="K186" s="96" t="s">
        <v>561</v>
      </c>
      <c r="L186" s="11" t="s">
        <v>51</v>
      </c>
      <c r="M186" s="11" t="s">
        <v>56</v>
      </c>
    </row>
    <row r="187" spans="1:13" ht="61.15" customHeight="1">
      <c r="A187" s="1">
        <f t="shared" si="2"/>
        <v>180</v>
      </c>
      <c r="B187" s="9" t="s">
        <v>1813</v>
      </c>
      <c r="C187" s="9">
        <v>2028</v>
      </c>
      <c r="D187" s="9" t="s">
        <v>1814</v>
      </c>
      <c r="E187" s="95">
        <v>7810787580</v>
      </c>
      <c r="F187" s="9"/>
      <c r="G187" s="9" t="s">
        <v>1815</v>
      </c>
      <c r="H187" s="96">
        <v>2166666.67</v>
      </c>
      <c r="I187" s="96"/>
      <c r="J187" s="96">
        <v>541666.67000000004</v>
      </c>
      <c r="K187" s="101" t="s">
        <v>1939</v>
      </c>
      <c r="L187" s="11" t="s">
        <v>62</v>
      </c>
      <c r="M187" s="11" t="s">
        <v>56</v>
      </c>
    </row>
    <row r="188" spans="1:13" ht="61.15" customHeight="1">
      <c r="A188" s="1">
        <f t="shared" si="2"/>
        <v>181</v>
      </c>
      <c r="B188" s="9" t="s">
        <v>1816</v>
      </c>
      <c r="C188" s="9">
        <v>2024</v>
      </c>
      <c r="D188" s="9" t="s">
        <v>1817</v>
      </c>
      <c r="E188" s="95">
        <v>7842343178</v>
      </c>
      <c r="F188" s="9"/>
      <c r="G188" s="9" t="s">
        <v>1818</v>
      </c>
      <c r="H188" s="96">
        <v>75000</v>
      </c>
      <c r="I188" s="96">
        <v>75000</v>
      </c>
      <c r="J188" s="96">
        <v>75000</v>
      </c>
      <c r="K188" s="101" t="s">
        <v>1940</v>
      </c>
      <c r="L188" s="11" t="s">
        <v>51</v>
      </c>
      <c r="M188" s="11" t="s">
        <v>56</v>
      </c>
    </row>
    <row r="189" spans="1:13" ht="61.15" customHeight="1">
      <c r="A189" s="1">
        <f t="shared" si="2"/>
        <v>182</v>
      </c>
      <c r="B189" s="9" t="s">
        <v>1819</v>
      </c>
      <c r="C189" s="9">
        <v>2024</v>
      </c>
      <c r="D189" s="9" t="s">
        <v>1817</v>
      </c>
      <c r="E189" s="95">
        <v>7842343178</v>
      </c>
      <c r="F189" s="9"/>
      <c r="G189" s="9" t="s">
        <v>1820</v>
      </c>
      <c r="H189" s="96">
        <v>75000</v>
      </c>
      <c r="I189" s="96">
        <v>75000</v>
      </c>
      <c r="J189" s="96">
        <v>75000</v>
      </c>
      <c r="K189" s="101" t="s">
        <v>1941</v>
      </c>
      <c r="L189" s="11" t="s">
        <v>51</v>
      </c>
      <c r="M189" s="11" t="s">
        <v>56</v>
      </c>
    </row>
    <row r="190" spans="1:13" ht="61.15" customHeight="1">
      <c r="A190" s="1">
        <f t="shared" si="2"/>
        <v>183</v>
      </c>
      <c r="B190" s="9" t="s">
        <v>562</v>
      </c>
      <c r="C190" s="9">
        <v>2027</v>
      </c>
      <c r="D190" s="9" t="s">
        <v>558</v>
      </c>
      <c r="E190" s="95">
        <v>7825504918</v>
      </c>
      <c r="F190" s="9"/>
      <c r="G190" s="9" t="s">
        <v>563</v>
      </c>
      <c r="H190" s="96">
        <v>1000000</v>
      </c>
      <c r="I190" s="96">
        <v>210500</v>
      </c>
      <c r="J190" s="96">
        <v>210500</v>
      </c>
      <c r="K190" s="101" t="s">
        <v>1942</v>
      </c>
      <c r="L190" s="11" t="s">
        <v>62</v>
      </c>
      <c r="M190" s="11" t="s">
        <v>56</v>
      </c>
    </row>
    <row r="191" spans="1:13" ht="61.15" customHeight="1">
      <c r="A191" s="1">
        <f t="shared" si="2"/>
        <v>184</v>
      </c>
      <c r="B191" s="9" t="s">
        <v>564</v>
      </c>
      <c r="C191" s="9">
        <v>2027</v>
      </c>
      <c r="D191" s="9" t="s">
        <v>558</v>
      </c>
      <c r="E191" s="95">
        <v>7825504918</v>
      </c>
      <c r="F191" s="9"/>
      <c r="G191" s="9" t="s">
        <v>565</v>
      </c>
      <c r="H191" s="96">
        <v>8813833.3300000001</v>
      </c>
      <c r="I191" s="96">
        <v>1923000</v>
      </c>
      <c r="J191" s="96">
        <v>1923000</v>
      </c>
      <c r="K191" s="101" t="s">
        <v>1943</v>
      </c>
      <c r="L191" s="11" t="s">
        <v>62</v>
      </c>
      <c r="M191" s="11" t="s">
        <v>56</v>
      </c>
    </row>
    <row r="192" spans="1:13" ht="61.15" customHeight="1">
      <c r="A192" s="1">
        <f t="shared" si="2"/>
        <v>185</v>
      </c>
      <c r="B192" s="9" t="s">
        <v>566</v>
      </c>
      <c r="C192" s="9">
        <v>2024</v>
      </c>
      <c r="D192" s="9" t="s">
        <v>248</v>
      </c>
      <c r="E192" s="95" t="s">
        <v>148</v>
      </c>
      <c r="F192" s="9"/>
      <c r="G192" s="9" t="s">
        <v>567</v>
      </c>
      <c r="H192" s="96">
        <v>3500000</v>
      </c>
      <c r="I192" s="96">
        <v>3500000</v>
      </c>
      <c r="J192" s="96">
        <v>3500000</v>
      </c>
      <c r="K192" s="96" t="s">
        <v>568</v>
      </c>
      <c r="L192" s="11" t="s">
        <v>51</v>
      </c>
      <c r="M192" s="11" t="s">
        <v>63</v>
      </c>
    </row>
    <row r="193" spans="1:13" ht="61.15" customHeight="1">
      <c r="A193" s="1">
        <f t="shared" si="2"/>
        <v>186</v>
      </c>
      <c r="B193" s="9" t="s">
        <v>1821</v>
      </c>
      <c r="C193" s="9"/>
      <c r="D193" s="9" t="s">
        <v>1822</v>
      </c>
      <c r="E193" s="95">
        <v>2724176690</v>
      </c>
      <c r="F193" s="9"/>
      <c r="G193" s="9" t="s">
        <v>1823</v>
      </c>
      <c r="H193" s="96">
        <v>58333.33</v>
      </c>
      <c r="I193" s="96">
        <v>58333.33</v>
      </c>
      <c r="J193" s="96">
        <v>58333.33</v>
      </c>
      <c r="K193" s="101" t="s">
        <v>1944</v>
      </c>
      <c r="L193" s="11" t="s">
        <v>51</v>
      </c>
      <c r="M193" s="11" t="s">
        <v>63</v>
      </c>
    </row>
    <row r="194" spans="1:13" ht="61.15" customHeight="1">
      <c r="A194" s="1">
        <f t="shared" si="2"/>
        <v>187</v>
      </c>
      <c r="B194" s="9" t="s">
        <v>569</v>
      </c>
      <c r="C194" s="9">
        <v>2024</v>
      </c>
      <c r="D194" s="9" t="s">
        <v>570</v>
      </c>
      <c r="E194" s="95" t="s">
        <v>148</v>
      </c>
      <c r="F194" s="9"/>
      <c r="G194" s="9" t="s">
        <v>571</v>
      </c>
      <c r="H194" s="96">
        <v>12871421</v>
      </c>
      <c r="I194" s="96">
        <v>12871421</v>
      </c>
      <c r="J194" s="96">
        <v>6556447</v>
      </c>
      <c r="K194" s="101" t="s">
        <v>1945</v>
      </c>
      <c r="L194" s="5" t="s">
        <v>51</v>
      </c>
      <c r="M194" s="11" t="s">
        <v>86</v>
      </c>
    </row>
    <row r="195" spans="1:13" ht="61.15" customHeight="1">
      <c r="A195" s="1">
        <f t="shared" si="2"/>
        <v>188</v>
      </c>
      <c r="B195" s="9" t="s">
        <v>1824</v>
      </c>
      <c r="C195" s="9">
        <v>2024</v>
      </c>
      <c r="D195" s="9" t="s">
        <v>1825</v>
      </c>
      <c r="E195" s="95">
        <v>7825444458</v>
      </c>
      <c r="F195" s="9"/>
      <c r="G195" s="9" t="s">
        <v>1826</v>
      </c>
      <c r="H195" s="96">
        <v>250000</v>
      </c>
      <c r="I195" s="96">
        <v>250000</v>
      </c>
      <c r="J195" s="96">
        <v>250000</v>
      </c>
      <c r="K195" s="101" t="s">
        <v>1946</v>
      </c>
      <c r="L195" s="11" t="s">
        <v>51</v>
      </c>
      <c r="M195" s="11" t="s">
        <v>63</v>
      </c>
    </row>
    <row r="196" spans="1:13" ht="61.15" customHeight="1">
      <c r="A196" s="1">
        <f t="shared" si="2"/>
        <v>189</v>
      </c>
      <c r="B196" s="9" t="s">
        <v>572</v>
      </c>
      <c r="C196" s="9">
        <v>2024</v>
      </c>
      <c r="D196" s="9" t="s">
        <v>573</v>
      </c>
      <c r="E196" s="95" t="s">
        <v>574</v>
      </c>
      <c r="F196" s="9"/>
      <c r="G196" s="9" t="s">
        <v>575</v>
      </c>
      <c r="H196" s="96">
        <v>3000000</v>
      </c>
      <c r="I196" s="96">
        <v>3000000</v>
      </c>
      <c r="J196" s="96">
        <v>3000000</v>
      </c>
      <c r="K196" s="96" t="s">
        <v>576</v>
      </c>
      <c r="L196" s="11" t="s">
        <v>51</v>
      </c>
      <c r="M196" s="11" t="s">
        <v>52</v>
      </c>
    </row>
    <row r="197" spans="1:13" ht="40.9" customHeight="1">
      <c r="A197" s="1">
        <f t="shared" si="2"/>
        <v>190</v>
      </c>
      <c r="B197" s="9" t="s">
        <v>2118</v>
      </c>
      <c r="C197" s="9">
        <v>2024</v>
      </c>
      <c r="D197" s="3" t="s">
        <v>587</v>
      </c>
      <c r="E197" s="95">
        <v>7717596862</v>
      </c>
      <c r="F197" s="9"/>
      <c r="G197" s="3" t="s">
        <v>2792</v>
      </c>
      <c r="H197" s="96">
        <v>5000000</v>
      </c>
      <c r="I197" s="96">
        <v>5000000</v>
      </c>
      <c r="J197" s="96">
        <v>5000000</v>
      </c>
      <c r="K197" s="101" t="s">
        <v>1947</v>
      </c>
      <c r="L197" s="11" t="s">
        <v>51</v>
      </c>
      <c r="M197" s="11" t="s">
        <v>52</v>
      </c>
    </row>
    <row r="198" spans="1:13" ht="30.6" customHeight="1">
      <c r="A198" s="1">
        <f t="shared" si="2"/>
        <v>191</v>
      </c>
      <c r="B198" s="9" t="s">
        <v>1827</v>
      </c>
      <c r="C198" s="9">
        <v>2025</v>
      </c>
      <c r="D198" s="9" t="s">
        <v>1828</v>
      </c>
      <c r="E198" s="95">
        <v>7708503727</v>
      </c>
      <c r="F198" s="9"/>
      <c r="G198" s="9" t="s">
        <v>1829</v>
      </c>
      <c r="H198" s="96">
        <v>3807051.48</v>
      </c>
      <c r="I198" s="96">
        <v>729498.68</v>
      </c>
      <c r="J198" s="96">
        <v>729498.68</v>
      </c>
      <c r="K198" s="101" t="s">
        <v>1948</v>
      </c>
      <c r="L198" s="11" t="s">
        <v>62</v>
      </c>
      <c r="M198" s="5" t="s">
        <v>52</v>
      </c>
    </row>
    <row r="199" spans="1:13" ht="30.6" customHeight="1">
      <c r="A199" s="1">
        <f t="shared" si="2"/>
        <v>192</v>
      </c>
      <c r="B199" s="9" t="s">
        <v>1830</v>
      </c>
      <c r="C199" s="9">
        <v>2024</v>
      </c>
      <c r="D199" s="9" t="s">
        <v>767</v>
      </c>
      <c r="E199" s="95">
        <v>7830001927</v>
      </c>
      <c r="F199" s="9"/>
      <c r="G199" s="9" t="s">
        <v>1831</v>
      </c>
      <c r="H199" s="96">
        <v>497000</v>
      </c>
      <c r="I199" s="96">
        <v>497000</v>
      </c>
      <c r="J199" s="96">
        <v>497000</v>
      </c>
      <c r="K199" s="101" t="s">
        <v>1950</v>
      </c>
      <c r="L199" s="11" t="s">
        <v>51</v>
      </c>
      <c r="M199" s="11" t="s">
        <v>63</v>
      </c>
    </row>
    <row r="200" spans="1:13" ht="102" customHeight="1">
      <c r="A200" s="1">
        <f t="shared" si="2"/>
        <v>193</v>
      </c>
      <c r="B200" s="9" t="s">
        <v>1832</v>
      </c>
      <c r="C200" s="9">
        <v>2024</v>
      </c>
      <c r="D200" s="9" t="s">
        <v>767</v>
      </c>
      <c r="E200" s="95">
        <v>7830001927</v>
      </c>
      <c r="F200" s="9"/>
      <c r="G200" s="9" t="s">
        <v>1833</v>
      </c>
      <c r="H200" s="96">
        <v>494000</v>
      </c>
      <c r="I200" s="96">
        <v>494000</v>
      </c>
      <c r="J200" s="96">
        <v>494000</v>
      </c>
      <c r="K200" s="101" t="s">
        <v>1949</v>
      </c>
      <c r="L200" s="11" t="s">
        <v>51</v>
      </c>
      <c r="M200" s="5" t="s">
        <v>52</v>
      </c>
    </row>
    <row r="201" spans="1:13" s="99" customFormat="1" ht="102" customHeight="1">
      <c r="A201" s="1">
        <f t="shared" si="2"/>
        <v>194</v>
      </c>
      <c r="B201" s="9" t="s">
        <v>1834</v>
      </c>
      <c r="C201" s="9">
        <v>2024</v>
      </c>
      <c r="D201" s="9" t="s">
        <v>767</v>
      </c>
      <c r="E201" s="95">
        <v>7830001927</v>
      </c>
      <c r="F201" s="9"/>
      <c r="G201" s="9" t="s">
        <v>1835</v>
      </c>
      <c r="H201" s="96">
        <v>499000</v>
      </c>
      <c r="I201" s="96">
        <v>499000</v>
      </c>
      <c r="J201" s="96">
        <v>499000</v>
      </c>
      <c r="K201" s="101" t="s">
        <v>1951</v>
      </c>
      <c r="L201" s="11" t="s">
        <v>51</v>
      </c>
      <c r="M201" s="5" t="s">
        <v>52</v>
      </c>
    </row>
    <row r="202" spans="1:13" s="99" customFormat="1" ht="102" customHeight="1">
      <c r="A202" s="1">
        <f t="shared" ref="A202:A260" si="3">A201+1</f>
        <v>195</v>
      </c>
      <c r="B202" s="9" t="s">
        <v>577</v>
      </c>
      <c r="C202" s="9">
        <v>2024</v>
      </c>
      <c r="D202" s="9" t="s">
        <v>578</v>
      </c>
      <c r="E202" s="95" t="s">
        <v>234</v>
      </c>
      <c r="F202" s="9"/>
      <c r="G202" s="9" t="s">
        <v>579</v>
      </c>
      <c r="H202" s="96">
        <v>208333.33</v>
      </c>
      <c r="I202" s="96">
        <v>208333.33</v>
      </c>
      <c r="J202" s="96">
        <v>208333.33</v>
      </c>
      <c r="K202" s="96" t="s">
        <v>580</v>
      </c>
      <c r="L202" s="11" t="s">
        <v>51</v>
      </c>
      <c r="M202" s="11" t="s">
        <v>63</v>
      </c>
    </row>
    <row r="203" spans="1:13" s="99" customFormat="1" ht="102" customHeight="1">
      <c r="A203" s="1">
        <f t="shared" si="3"/>
        <v>196</v>
      </c>
      <c r="B203" s="9" t="s">
        <v>581</v>
      </c>
      <c r="C203" s="9">
        <v>2021</v>
      </c>
      <c r="D203" s="9" t="s">
        <v>582</v>
      </c>
      <c r="E203" s="95" t="s">
        <v>583</v>
      </c>
      <c r="F203" s="9"/>
      <c r="G203" s="9" t="s">
        <v>584</v>
      </c>
      <c r="H203" s="96">
        <v>5634285.6100000003</v>
      </c>
      <c r="I203" s="96"/>
      <c r="J203" s="96">
        <v>1675952.28</v>
      </c>
      <c r="K203" s="96" t="s">
        <v>585</v>
      </c>
      <c r="L203" s="11" t="s">
        <v>51</v>
      </c>
      <c r="M203" s="11" t="s">
        <v>56</v>
      </c>
    </row>
    <row r="204" spans="1:13" s="99" customFormat="1" ht="102" customHeight="1">
      <c r="A204" s="1">
        <f t="shared" si="3"/>
        <v>197</v>
      </c>
      <c r="B204" s="9" t="s">
        <v>586</v>
      </c>
      <c r="C204" s="9">
        <v>2021</v>
      </c>
      <c r="D204" s="9" t="s">
        <v>587</v>
      </c>
      <c r="E204" s="95" t="s">
        <v>588</v>
      </c>
      <c r="F204" s="9"/>
      <c r="G204" s="9" t="s">
        <v>589</v>
      </c>
      <c r="H204" s="96">
        <v>2305000</v>
      </c>
      <c r="I204" s="96"/>
      <c r="J204" s="96">
        <v>2305000</v>
      </c>
      <c r="K204" s="96" t="s">
        <v>590</v>
      </c>
      <c r="L204" s="11" t="s">
        <v>51</v>
      </c>
      <c r="M204" s="11" t="s">
        <v>56</v>
      </c>
    </row>
    <row r="205" spans="1:13" s="99" customFormat="1" ht="102" customHeight="1">
      <c r="A205" s="1">
        <f t="shared" si="3"/>
        <v>198</v>
      </c>
      <c r="B205" s="9" t="s">
        <v>591</v>
      </c>
      <c r="C205" s="9">
        <v>2023</v>
      </c>
      <c r="D205" s="9" t="s">
        <v>592</v>
      </c>
      <c r="E205" s="95" t="s">
        <v>593</v>
      </c>
      <c r="F205" s="9"/>
      <c r="G205" s="9" t="s">
        <v>594</v>
      </c>
      <c r="H205" s="96">
        <v>554770</v>
      </c>
      <c r="I205" s="96"/>
      <c r="J205" s="96">
        <v>554770</v>
      </c>
      <c r="K205" s="96" t="s">
        <v>595</v>
      </c>
      <c r="L205" s="11" t="s">
        <v>51</v>
      </c>
      <c r="M205" s="11" t="s">
        <v>63</v>
      </c>
    </row>
    <row r="206" spans="1:13" s="99" customFormat="1" ht="102" customHeight="1">
      <c r="A206" s="1">
        <f t="shared" si="3"/>
        <v>199</v>
      </c>
      <c r="B206" s="9" t="s">
        <v>596</v>
      </c>
      <c r="C206" s="9">
        <v>2023</v>
      </c>
      <c r="D206" s="9" t="s">
        <v>74</v>
      </c>
      <c r="E206" s="95">
        <v>7701969808</v>
      </c>
      <c r="F206" s="9"/>
      <c r="G206" s="9" t="s">
        <v>76</v>
      </c>
      <c r="H206" s="96">
        <v>2497977</v>
      </c>
      <c r="I206" s="96"/>
      <c r="J206" s="96">
        <v>789358</v>
      </c>
      <c r="K206" s="96" t="s">
        <v>597</v>
      </c>
      <c r="L206" s="11" t="s">
        <v>51</v>
      </c>
      <c r="M206" s="11" t="s">
        <v>86</v>
      </c>
    </row>
    <row r="207" spans="1:13" s="99" customFormat="1" ht="102" customHeight="1">
      <c r="A207" s="1">
        <f t="shared" si="3"/>
        <v>200</v>
      </c>
      <c r="B207" s="9" t="s">
        <v>598</v>
      </c>
      <c r="C207" s="9">
        <v>2023</v>
      </c>
      <c r="D207" s="9" t="s">
        <v>90</v>
      </c>
      <c r="E207" s="95">
        <v>5042117602</v>
      </c>
      <c r="F207" s="9"/>
      <c r="G207" s="9" t="s">
        <v>599</v>
      </c>
      <c r="H207" s="96">
        <v>3458877.42</v>
      </c>
      <c r="I207" s="96"/>
      <c r="J207" s="96">
        <v>1616539.42</v>
      </c>
      <c r="K207" s="96" t="s">
        <v>600</v>
      </c>
      <c r="L207" s="11" t="s">
        <v>51</v>
      </c>
      <c r="M207" s="11" t="s">
        <v>86</v>
      </c>
    </row>
    <row r="208" spans="1:13" s="99" customFormat="1" ht="102" customHeight="1">
      <c r="A208" s="1">
        <f t="shared" si="3"/>
        <v>201</v>
      </c>
      <c r="B208" s="9" t="s">
        <v>601</v>
      </c>
      <c r="C208" s="9">
        <v>2023</v>
      </c>
      <c r="D208" s="9" t="s">
        <v>137</v>
      </c>
      <c r="E208" s="95" t="s">
        <v>138</v>
      </c>
      <c r="F208" s="9"/>
      <c r="G208" s="9" t="s">
        <v>602</v>
      </c>
      <c r="H208" s="96">
        <v>375000</v>
      </c>
      <c r="I208" s="96"/>
      <c r="J208" s="96">
        <v>325000</v>
      </c>
      <c r="K208" s="96" t="s">
        <v>603</v>
      </c>
      <c r="L208" s="11" t="s">
        <v>51</v>
      </c>
      <c r="M208" s="11" t="s">
        <v>63</v>
      </c>
    </row>
    <row r="209" spans="1:13" s="99" customFormat="1" ht="102" customHeight="1">
      <c r="A209" s="1">
        <f t="shared" si="3"/>
        <v>202</v>
      </c>
      <c r="B209" s="9" t="s">
        <v>604</v>
      </c>
      <c r="C209" s="9">
        <v>2023</v>
      </c>
      <c r="D209" s="9" t="s">
        <v>83</v>
      </c>
      <c r="E209" s="95">
        <v>7830000970</v>
      </c>
      <c r="F209" s="9"/>
      <c r="G209" s="9" t="s">
        <v>605</v>
      </c>
      <c r="H209" s="96">
        <v>23570253.68</v>
      </c>
      <c r="I209" s="96"/>
      <c r="J209" s="96">
        <v>9442059.8300000001</v>
      </c>
      <c r="K209" s="96" t="s">
        <v>606</v>
      </c>
      <c r="L209" s="11" t="s">
        <v>51</v>
      </c>
      <c r="M209" s="11" t="s">
        <v>86</v>
      </c>
    </row>
    <row r="210" spans="1:13" s="99" customFormat="1" ht="102" customHeight="1">
      <c r="A210" s="1">
        <f t="shared" si="3"/>
        <v>203</v>
      </c>
      <c r="B210" s="9" t="s">
        <v>607</v>
      </c>
      <c r="C210" s="9">
        <v>2023</v>
      </c>
      <c r="D210" s="9" t="s">
        <v>83</v>
      </c>
      <c r="E210" s="95">
        <v>7830000970</v>
      </c>
      <c r="F210" s="9"/>
      <c r="G210" s="9" t="s">
        <v>608</v>
      </c>
      <c r="H210" s="96">
        <v>6767965.4800000004</v>
      </c>
      <c r="I210" s="96"/>
      <c r="J210" s="96">
        <v>6091168.9400000004</v>
      </c>
      <c r="K210" s="96" t="s">
        <v>609</v>
      </c>
      <c r="L210" s="11" t="s">
        <v>51</v>
      </c>
      <c r="M210" s="11" t="s">
        <v>86</v>
      </c>
    </row>
    <row r="211" spans="1:13" s="99" customFormat="1" ht="102" customHeight="1">
      <c r="A211" s="1">
        <f t="shared" si="3"/>
        <v>204</v>
      </c>
      <c r="B211" s="9" t="s">
        <v>610</v>
      </c>
      <c r="C211" s="9">
        <v>2023</v>
      </c>
      <c r="D211" s="9" t="s">
        <v>83</v>
      </c>
      <c r="E211" s="95">
        <v>7830000970</v>
      </c>
      <c r="F211" s="9"/>
      <c r="G211" s="9" t="s">
        <v>611</v>
      </c>
      <c r="H211" s="96">
        <v>40843480.810000002</v>
      </c>
      <c r="I211" s="96"/>
      <c r="J211" s="96">
        <v>14354359.619999999</v>
      </c>
      <c r="K211" s="96" t="s">
        <v>612</v>
      </c>
      <c r="L211" s="11" t="s">
        <v>51</v>
      </c>
      <c r="M211" s="11" t="s">
        <v>86</v>
      </c>
    </row>
    <row r="212" spans="1:13" s="99" customFormat="1" ht="102" customHeight="1">
      <c r="A212" s="1">
        <f t="shared" si="3"/>
        <v>205</v>
      </c>
      <c r="B212" s="9" t="s">
        <v>613</v>
      </c>
      <c r="C212" s="9">
        <v>2023</v>
      </c>
      <c r="D212" s="9" t="s">
        <v>197</v>
      </c>
      <c r="E212" s="95" t="s">
        <v>198</v>
      </c>
      <c r="F212" s="9"/>
      <c r="G212" s="9" t="s">
        <v>614</v>
      </c>
      <c r="H212" s="96">
        <v>1353349.68</v>
      </c>
      <c r="I212" s="96"/>
      <c r="J212" s="96">
        <v>1353349.68</v>
      </c>
      <c r="K212" s="96" t="s">
        <v>615</v>
      </c>
      <c r="L212" s="11" t="s">
        <v>51</v>
      </c>
      <c r="M212" s="11" t="s">
        <v>86</v>
      </c>
    </row>
    <row r="213" spans="1:13" s="99" customFormat="1" ht="102" customHeight="1">
      <c r="A213" s="1">
        <f t="shared" si="3"/>
        <v>206</v>
      </c>
      <c r="B213" s="9" t="s">
        <v>616</v>
      </c>
      <c r="C213" s="9">
        <v>2023</v>
      </c>
      <c r="D213" s="9" t="s">
        <v>122</v>
      </c>
      <c r="E213" s="95">
        <v>7718171862</v>
      </c>
      <c r="F213" s="9"/>
      <c r="G213" s="9" t="s">
        <v>617</v>
      </c>
      <c r="H213" s="96">
        <v>7238581.6600000001</v>
      </c>
      <c r="I213" s="96"/>
      <c r="J213" s="96">
        <v>3483151.07</v>
      </c>
      <c r="K213" s="96" t="s">
        <v>618</v>
      </c>
      <c r="L213" s="11" t="s">
        <v>51</v>
      </c>
      <c r="M213" s="11" t="s">
        <v>86</v>
      </c>
    </row>
    <row r="214" spans="1:13" s="99" customFormat="1" ht="102" customHeight="1">
      <c r="A214" s="1">
        <f t="shared" si="3"/>
        <v>207</v>
      </c>
      <c r="B214" s="9" t="s">
        <v>619</v>
      </c>
      <c r="C214" s="9">
        <v>2023</v>
      </c>
      <c r="D214" s="9" t="s">
        <v>47</v>
      </c>
      <c r="E214" s="95">
        <v>7716597550</v>
      </c>
      <c r="F214" s="9"/>
      <c r="G214" s="9" t="s">
        <v>620</v>
      </c>
      <c r="H214" s="96">
        <v>27318251.440000001</v>
      </c>
      <c r="I214" s="96"/>
      <c r="J214" s="96">
        <v>13659125.73</v>
      </c>
      <c r="K214" s="96" t="s">
        <v>621</v>
      </c>
      <c r="L214" s="11" t="s">
        <v>51</v>
      </c>
      <c r="M214" s="11" t="s">
        <v>86</v>
      </c>
    </row>
    <row r="215" spans="1:13" s="99" customFormat="1" ht="102" customHeight="1">
      <c r="A215" s="1">
        <f t="shared" si="3"/>
        <v>208</v>
      </c>
      <c r="B215" s="9" t="s">
        <v>622</v>
      </c>
      <c r="C215" s="9">
        <v>2023</v>
      </c>
      <c r="D215" s="9" t="s">
        <v>47</v>
      </c>
      <c r="E215" s="95">
        <v>7716597550</v>
      </c>
      <c r="F215" s="9"/>
      <c r="G215" s="9" t="s">
        <v>623</v>
      </c>
      <c r="H215" s="96">
        <v>40400826.420000002</v>
      </c>
      <c r="I215" s="96"/>
      <c r="J215" s="96">
        <v>20200413.199999999</v>
      </c>
      <c r="K215" s="96" t="s">
        <v>624</v>
      </c>
      <c r="L215" s="11" t="s">
        <v>51</v>
      </c>
      <c r="M215" s="11" t="s">
        <v>86</v>
      </c>
    </row>
    <row r="216" spans="1:13" s="99" customFormat="1" ht="102" customHeight="1">
      <c r="A216" s="1">
        <f t="shared" si="3"/>
        <v>209</v>
      </c>
      <c r="B216" s="9" t="s">
        <v>625</v>
      </c>
      <c r="C216" s="9">
        <v>2023</v>
      </c>
      <c r="D216" s="9" t="s">
        <v>626</v>
      </c>
      <c r="E216" s="95" t="s">
        <v>627</v>
      </c>
      <c r="F216" s="9"/>
      <c r="G216" s="9" t="s">
        <v>628</v>
      </c>
      <c r="H216" s="96">
        <v>7083333.3300000001</v>
      </c>
      <c r="I216" s="96"/>
      <c r="J216" s="96">
        <v>7083333.3300000001</v>
      </c>
      <c r="K216" s="96" t="s">
        <v>629</v>
      </c>
      <c r="L216" s="11" t="s">
        <v>51</v>
      </c>
      <c r="M216" s="11" t="s">
        <v>86</v>
      </c>
    </row>
    <row r="217" spans="1:13" s="99" customFormat="1" ht="102" customHeight="1">
      <c r="A217" s="1">
        <f t="shared" si="3"/>
        <v>210</v>
      </c>
      <c r="B217" s="9" t="s">
        <v>630</v>
      </c>
      <c r="C217" s="9">
        <v>2023</v>
      </c>
      <c r="D217" s="9" t="s">
        <v>573</v>
      </c>
      <c r="E217" s="95" t="s">
        <v>574</v>
      </c>
      <c r="F217" s="9"/>
      <c r="G217" s="9" t="s">
        <v>631</v>
      </c>
      <c r="H217" s="96">
        <v>8300000</v>
      </c>
      <c r="I217" s="96"/>
      <c r="J217" s="96">
        <v>8300000</v>
      </c>
      <c r="K217" s="96" t="s">
        <v>632</v>
      </c>
      <c r="L217" s="11" t="s">
        <v>51</v>
      </c>
      <c r="M217" s="11" t="s">
        <v>86</v>
      </c>
    </row>
    <row r="218" spans="1:13" s="99" customFormat="1" ht="102" customHeight="1">
      <c r="A218" s="1">
        <f t="shared" si="3"/>
        <v>211</v>
      </c>
      <c r="B218" s="9" t="s">
        <v>633</v>
      </c>
      <c r="C218" s="9">
        <v>2023</v>
      </c>
      <c r="D218" s="9" t="s">
        <v>634</v>
      </c>
      <c r="E218" s="95" t="s">
        <v>635</v>
      </c>
      <c r="F218" s="9"/>
      <c r="G218" s="9" t="s">
        <v>636</v>
      </c>
      <c r="H218" s="96">
        <v>750013.11</v>
      </c>
      <c r="I218" s="96"/>
      <c r="J218" s="96">
        <v>750013.11</v>
      </c>
      <c r="K218" s="96" t="s">
        <v>637</v>
      </c>
      <c r="L218" s="11" t="s">
        <v>51</v>
      </c>
      <c r="M218" s="11" t="s">
        <v>63</v>
      </c>
    </row>
    <row r="219" spans="1:13" s="99" customFormat="1" ht="102" customHeight="1">
      <c r="A219" s="1">
        <f t="shared" si="3"/>
        <v>212</v>
      </c>
      <c r="B219" s="9" t="s">
        <v>638</v>
      </c>
      <c r="C219" s="9">
        <v>2023</v>
      </c>
      <c r="D219" s="9" t="s">
        <v>74</v>
      </c>
      <c r="E219" s="95" t="s">
        <v>75</v>
      </c>
      <c r="F219" s="9"/>
      <c r="G219" s="9" t="s">
        <v>639</v>
      </c>
      <c r="H219" s="96">
        <v>202000.17</v>
      </c>
      <c r="I219" s="96"/>
      <c r="J219" s="96">
        <v>202000.17</v>
      </c>
      <c r="K219" s="96" t="s">
        <v>640</v>
      </c>
      <c r="L219" s="11" t="s">
        <v>51</v>
      </c>
      <c r="M219" s="11" t="s">
        <v>86</v>
      </c>
    </row>
    <row r="220" spans="1:13" s="99" customFormat="1" ht="102" customHeight="1">
      <c r="A220" s="1">
        <f t="shared" si="3"/>
        <v>213</v>
      </c>
      <c r="B220" s="9" t="s">
        <v>641</v>
      </c>
      <c r="C220" s="9">
        <v>2023</v>
      </c>
      <c r="D220" s="9" t="s">
        <v>642</v>
      </c>
      <c r="E220" s="95" t="s">
        <v>643</v>
      </c>
      <c r="F220" s="9"/>
      <c r="G220" s="9" t="s">
        <v>644</v>
      </c>
      <c r="H220" s="96">
        <v>6028600</v>
      </c>
      <c r="I220" s="96"/>
      <c r="J220" s="96">
        <v>5908028</v>
      </c>
      <c r="K220" s="96" t="s">
        <v>645</v>
      </c>
      <c r="L220" s="11" t="s">
        <v>51</v>
      </c>
      <c r="M220" s="11" t="s">
        <v>86</v>
      </c>
    </row>
    <row r="221" spans="1:13" s="99" customFormat="1" ht="102" customHeight="1">
      <c r="A221" s="1">
        <f t="shared" si="3"/>
        <v>214</v>
      </c>
      <c r="B221" s="9" t="s">
        <v>646</v>
      </c>
      <c r="C221" s="9">
        <v>2023</v>
      </c>
      <c r="D221" s="9" t="s">
        <v>647</v>
      </c>
      <c r="E221" s="95" t="s">
        <v>148</v>
      </c>
      <c r="F221" s="9"/>
      <c r="G221" s="9" t="s">
        <v>648</v>
      </c>
      <c r="H221" s="96">
        <v>1308443.33</v>
      </c>
      <c r="I221" s="96"/>
      <c r="J221" s="96">
        <v>1308443.33</v>
      </c>
      <c r="K221" s="96" t="s">
        <v>649</v>
      </c>
      <c r="L221" s="11" t="s">
        <v>51</v>
      </c>
      <c r="M221" s="11" t="s">
        <v>86</v>
      </c>
    </row>
    <row r="222" spans="1:13" s="99" customFormat="1" ht="102" customHeight="1">
      <c r="A222" s="1">
        <f t="shared" si="3"/>
        <v>215</v>
      </c>
      <c r="B222" s="9" t="s">
        <v>650</v>
      </c>
      <c r="C222" s="9">
        <v>2023</v>
      </c>
      <c r="D222" s="9" t="s">
        <v>651</v>
      </c>
      <c r="E222" s="95" t="s">
        <v>652</v>
      </c>
      <c r="F222" s="9"/>
      <c r="G222" s="9" t="s">
        <v>653</v>
      </c>
      <c r="H222" s="96">
        <v>8571428.5700000003</v>
      </c>
      <c r="I222" s="96"/>
      <c r="J222" s="96">
        <v>8571428.5700000003</v>
      </c>
      <c r="K222" s="96" t="s">
        <v>654</v>
      </c>
      <c r="L222" s="11" t="s">
        <v>51</v>
      </c>
      <c r="M222" s="11" t="s">
        <v>86</v>
      </c>
    </row>
    <row r="223" spans="1:13" s="99" customFormat="1" ht="102" customHeight="1">
      <c r="A223" s="1">
        <f t="shared" si="3"/>
        <v>216</v>
      </c>
      <c r="B223" s="9" t="s">
        <v>655</v>
      </c>
      <c r="C223" s="9">
        <v>2023</v>
      </c>
      <c r="D223" s="9" t="s">
        <v>656</v>
      </c>
      <c r="E223" s="95" t="s">
        <v>657</v>
      </c>
      <c r="F223" s="9"/>
      <c r="G223" s="9" t="s">
        <v>658</v>
      </c>
      <c r="H223" s="96">
        <v>3700000</v>
      </c>
      <c r="I223" s="96"/>
      <c r="J223" s="96">
        <v>3700000</v>
      </c>
      <c r="K223" s="96" t="s">
        <v>659</v>
      </c>
      <c r="L223" s="11" t="s">
        <v>51</v>
      </c>
      <c r="M223" s="11" t="s">
        <v>63</v>
      </c>
    </row>
    <row r="224" spans="1:13" s="99" customFormat="1" ht="102" customHeight="1">
      <c r="A224" s="1">
        <f t="shared" si="3"/>
        <v>217</v>
      </c>
      <c r="B224" s="9" t="s">
        <v>660</v>
      </c>
      <c r="C224" s="9">
        <v>2023</v>
      </c>
      <c r="D224" s="9" t="s">
        <v>634</v>
      </c>
      <c r="E224" s="95" t="s">
        <v>635</v>
      </c>
      <c r="F224" s="9"/>
      <c r="G224" s="9" t="s">
        <v>661</v>
      </c>
      <c r="H224" s="96">
        <v>1100758.55</v>
      </c>
      <c r="I224" s="96"/>
      <c r="J224" s="96">
        <v>1100758.55</v>
      </c>
      <c r="K224" s="96" t="s">
        <v>662</v>
      </c>
      <c r="L224" s="11" t="s">
        <v>51</v>
      </c>
      <c r="M224" s="11" t="s">
        <v>63</v>
      </c>
    </row>
    <row r="225" spans="1:13" s="99" customFormat="1" ht="102" customHeight="1">
      <c r="A225" s="1">
        <f t="shared" si="3"/>
        <v>218</v>
      </c>
      <c r="B225" s="9" t="s">
        <v>663</v>
      </c>
      <c r="C225" s="9">
        <v>2023</v>
      </c>
      <c r="D225" s="9" t="s">
        <v>664</v>
      </c>
      <c r="E225" s="95" t="s">
        <v>665</v>
      </c>
      <c r="F225" s="9"/>
      <c r="G225" s="9" t="s">
        <v>666</v>
      </c>
      <c r="H225" s="96">
        <v>291666.67</v>
      </c>
      <c r="I225" s="96"/>
      <c r="J225" s="96">
        <v>291666.67</v>
      </c>
      <c r="K225" s="96" t="s">
        <v>667</v>
      </c>
      <c r="L225" s="11" t="s">
        <v>51</v>
      </c>
      <c r="M225" s="11" t="s">
        <v>86</v>
      </c>
    </row>
    <row r="226" spans="1:13" s="99" customFormat="1" ht="102" customHeight="1">
      <c r="A226" s="1">
        <f t="shared" si="3"/>
        <v>219</v>
      </c>
      <c r="B226" s="9" t="s">
        <v>668</v>
      </c>
      <c r="C226" s="9">
        <v>2023</v>
      </c>
      <c r="D226" s="9" t="s">
        <v>100</v>
      </c>
      <c r="E226" s="95" t="s">
        <v>101</v>
      </c>
      <c r="F226" s="9"/>
      <c r="G226" s="9" t="s">
        <v>669</v>
      </c>
      <c r="H226" s="96">
        <v>375000</v>
      </c>
      <c r="I226" s="96"/>
      <c r="J226" s="96">
        <v>375000</v>
      </c>
      <c r="K226" s="96" t="s">
        <v>670</v>
      </c>
      <c r="L226" s="11" t="s">
        <v>51</v>
      </c>
      <c r="M226" s="11" t="s">
        <v>86</v>
      </c>
    </row>
    <row r="227" spans="1:13" s="99" customFormat="1" ht="102" customHeight="1">
      <c r="A227" s="1">
        <f t="shared" si="3"/>
        <v>220</v>
      </c>
      <c r="B227" s="9" t="s">
        <v>671</v>
      </c>
      <c r="C227" s="9">
        <v>2023</v>
      </c>
      <c r="D227" s="9" t="s">
        <v>672</v>
      </c>
      <c r="E227" s="95" t="s">
        <v>673</v>
      </c>
      <c r="F227" s="9"/>
      <c r="G227" s="9" t="s">
        <v>674</v>
      </c>
      <c r="H227" s="96">
        <v>166666.67000000001</v>
      </c>
      <c r="I227" s="96"/>
      <c r="J227" s="96">
        <v>166666.67000000001</v>
      </c>
      <c r="K227" s="96" t="s">
        <v>675</v>
      </c>
      <c r="L227" s="11" t="s">
        <v>51</v>
      </c>
      <c r="M227" s="11" t="s">
        <v>86</v>
      </c>
    </row>
    <row r="228" spans="1:13" s="99" customFormat="1" ht="102" customHeight="1">
      <c r="A228" s="1">
        <f t="shared" si="3"/>
        <v>221</v>
      </c>
      <c r="B228" s="9" t="s">
        <v>676</v>
      </c>
      <c r="C228" s="9">
        <v>2023</v>
      </c>
      <c r="D228" s="9" t="s">
        <v>677</v>
      </c>
      <c r="E228" s="95">
        <v>7708503727</v>
      </c>
      <c r="F228" s="9"/>
      <c r="G228" s="9" t="s">
        <v>678</v>
      </c>
      <c r="H228" s="96">
        <v>71655.83</v>
      </c>
      <c r="I228" s="96"/>
      <c r="J228" s="96">
        <v>32415.83</v>
      </c>
      <c r="K228" s="96" t="s">
        <v>679</v>
      </c>
      <c r="L228" s="11" t="s">
        <v>51</v>
      </c>
      <c r="M228" s="11" t="s">
        <v>52</v>
      </c>
    </row>
    <row r="229" spans="1:13" s="99" customFormat="1" ht="102" customHeight="1">
      <c r="A229" s="1">
        <f t="shared" si="3"/>
        <v>222</v>
      </c>
      <c r="B229" s="9" t="s">
        <v>680</v>
      </c>
      <c r="C229" s="9">
        <v>2023</v>
      </c>
      <c r="D229" s="9" t="s">
        <v>681</v>
      </c>
      <c r="E229" s="95" t="s">
        <v>682</v>
      </c>
      <c r="F229" s="9"/>
      <c r="G229" s="9" t="s">
        <v>683</v>
      </c>
      <c r="H229" s="96">
        <v>1833333.33</v>
      </c>
      <c r="I229" s="96"/>
      <c r="J229" s="96">
        <v>1283333.33</v>
      </c>
      <c r="K229" s="96" t="s">
        <v>684</v>
      </c>
      <c r="L229" s="11" t="s">
        <v>51</v>
      </c>
      <c r="M229" s="11" t="s">
        <v>52</v>
      </c>
    </row>
    <row r="230" spans="1:13" s="99" customFormat="1" ht="102" customHeight="1">
      <c r="A230" s="1">
        <f t="shared" si="3"/>
        <v>223</v>
      </c>
      <c r="B230" s="9" t="s">
        <v>685</v>
      </c>
      <c r="C230" s="9">
        <v>2023</v>
      </c>
      <c r="D230" s="9" t="s">
        <v>587</v>
      </c>
      <c r="E230" s="95">
        <v>7717596862</v>
      </c>
      <c r="F230" s="9"/>
      <c r="G230" s="9" t="s">
        <v>686</v>
      </c>
      <c r="H230" s="96">
        <v>22159004</v>
      </c>
      <c r="I230" s="96"/>
      <c r="J230" s="96">
        <v>16292633</v>
      </c>
      <c r="K230" s="96" t="s">
        <v>687</v>
      </c>
      <c r="L230" s="11" t="s">
        <v>51</v>
      </c>
      <c r="M230" s="11" t="s">
        <v>86</v>
      </c>
    </row>
    <row r="231" spans="1:13" s="99" customFormat="1" ht="102" customHeight="1">
      <c r="A231" s="1">
        <f t="shared" si="3"/>
        <v>224</v>
      </c>
      <c r="B231" s="9" t="s">
        <v>688</v>
      </c>
      <c r="C231" s="9">
        <v>2023</v>
      </c>
      <c r="D231" s="9" t="s">
        <v>689</v>
      </c>
      <c r="E231" s="95">
        <v>8401005730</v>
      </c>
      <c r="F231" s="9"/>
      <c r="G231" s="9" t="s">
        <v>690</v>
      </c>
      <c r="H231" s="96">
        <v>9735924.5500000007</v>
      </c>
      <c r="I231" s="96"/>
      <c r="J231" s="96">
        <v>3894369.82</v>
      </c>
      <c r="K231" s="96" t="s">
        <v>691</v>
      </c>
      <c r="L231" s="11" t="s">
        <v>51</v>
      </c>
      <c r="M231" s="11" t="s">
        <v>63</v>
      </c>
    </row>
    <row r="232" spans="1:13" s="99" customFormat="1" ht="102" customHeight="1">
      <c r="A232" s="1">
        <f t="shared" si="3"/>
        <v>225</v>
      </c>
      <c r="B232" s="9" t="s">
        <v>692</v>
      </c>
      <c r="C232" s="9">
        <v>2023</v>
      </c>
      <c r="D232" s="9" t="s">
        <v>693</v>
      </c>
      <c r="E232" s="95">
        <v>7708587910</v>
      </c>
      <c r="F232" s="9"/>
      <c r="G232" s="9" t="s">
        <v>694</v>
      </c>
      <c r="H232" s="96">
        <v>5000000</v>
      </c>
      <c r="I232" s="96"/>
      <c r="J232" s="96">
        <v>2450000</v>
      </c>
      <c r="K232" s="96" t="s">
        <v>695</v>
      </c>
      <c r="L232" s="11" t="s">
        <v>51</v>
      </c>
      <c r="M232" s="11" t="s">
        <v>86</v>
      </c>
    </row>
    <row r="233" spans="1:13" s="99" customFormat="1" ht="102" customHeight="1">
      <c r="A233" s="1">
        <f t="shared" si="3"/>
        <v>226</v>
      </c>
      <c r="B233" s="9" t="s">
        <v>696</v>
      </c>
      <c r="C233" s="9">
        <v>2023</v>
      </c>
      <c r="D233" s="9" t="s">
        <v>312</v>
      </c>
      <c r="E233" s="95" t="s">
        <v>148</v>
      </c>
      <c r="F233" s="9"/>
      <c r="G233" s="9" t="s">
        <v>697</v>
      </c>
      <c r="H233" s="96">
        <v>10000000</v>
      </c>
      <c r="I233" s="96"/>
      <c r="J233" s="96">
        <v>10000000</v>
      </c>
      <c r="K233" s="96" t="s">
        <v>698</v>
      </c>
      <c r="L233" s="11" t="s">
        <v>51</v>
      </c>
      <c r="M233" s="11" t="s">
        <v>63</v>
      </c>
    </row>
    <row r="234" spans="1:13" s="99" customFormat="1" ht="102" customHeight="1">
      <c r="A234" s="1">
        <f t="shared" si="3"/>
        <v>227</v>
      </c>
      <c r="B234" s="9" t="s">
        <v>699</v>
      </c>
      <c r="C234" s="9">
        <v>2023</v>
      </c>
      <c r="D234" s="9" t="s">
        <v>700</v>
      </c>
      <c r="E234" s="95">
        <v>7451316641</v>
      </c>
      <c r="F234" s="9"/>
      <c r="G234" s="9" t="s">
        <v>701</v>
      </c>
      <c r="H234" s="96">
        <v>6200000</v>
      </c>
      <c r="I234" s="96"/>
      <c r="J234" s="96">
        <v>1045000</v>
      </c>
      <c r="K234" s="96" t="s">
        <v>702</v>
      </c>
      <c r="L234" s="11" t="s">
        <v>51</v>
      </c>
      <c r="M234" s="11" t="s">
        <v>63</v>
      </c>
    </row>
    <row r="235" spans="1:13" s="99" customFormat="1" ht="102" customHeight="1">
      <c r="A235" s="1">
        <f t="shared" si="3"/>
        <v>228</v>
      </c>
      <c r="B235" s="9" t="s">
        <v>703</v>
      </c>
      <c r="C235" s="9">
        <v>2023</v>
      </c>
      <c r="D235" s="9" t="s">
        <v>299</v>
      </c>
      <c r="E235" s="95">
        <v>7708503727</v>
      </c>
      <c r="F235" s="9"/>
      <c r="G235" s="9" t="s">
        <v>704</v>
      </c>
      <c r="H235" s="96">
        <v>4300000</v>
      </c>
      <c r="I235" s="96"/>
      <c r="J235" s="96">
        <v>716666.67</v>
      </c>
      <c r="K235" s="96" t="s">
        <v>705</v>
      </c>
      <c r="L235" s="11" t="s">
        <v>51</v>
      </c>
      <c r="M235" s="11" t="s">
        <v>63</v>
      </c>
    </row>
    <row r="236" spans="1:13" s="99" customFormat="1" ht="102" customHeight="1">
      <c r="A236" s="1">
        <f t="shared" si="3"/>
        <v>229</v>
      </c>
      <c r="B236" s="9" t="s">
        <v>706</v>
      </c>
      <c r="C236" s="9">
        <v>2023</v>
      </c>
      <c r="D236" s="9" t="s">
        <v>299</v>
      </c>
      <c r="E236" s="95">
        <v>7708503727</v>
      </c>
      <c r="F236" s="9"/>
      <c r="G236" s="9" t="s">
        <v>707</v>
      </c>
      <c r="H236" s="96">
        <v>23400000</v>
      </c>
      <c r="I236" s="96"/>
      <c r="J236" s="96">
        <v>1775000</v>
      </c>
      <c r="K236" s="96" t="s">
        <v>708</v>
      </c>
      <c r="L236" s="11" t="s">
        <v>51</v>
      </c>
      <c r="M236" s="11" t="s">
        <v>63</v>
      </c>
    </row>
    <row r="237" spans="1:13" s="99" customFormat="1" ht="102" customHeight="1">
      <c r="A237" s="1">
        <f t="shared" si="3"/>
        <v>230</v>
      </c>
      <c r="B237" s="9" t="s">
        <v>709</v>
      </c>
      <c r="C237" s="9">
        <v>2017</v>
      </c>
      <c r="D237" s="9" t="s">
        <v>710</v>
      </c>
      <c r="E237" s="95" t="s">
        <v>711</v>
      </c>
      <c r="F237" s="9"/>
      <c r="G237" s="9" t="s">
        <v>712</v>
      </c>
      <c r="H237" s="96">
        <v>14500000</v>
      </c>
      <c r="I237" s="96"/>
      <c r="J237" s="96">
        <v>1450000</v>
      </c>
      <c r="K237" s="96" t="s">
        <v>713</v>
      </c>
      <c r="L237" s="11" t="s">
        <v>51</v>
      </c>
      <c r="M237" s="11" t="s">
        <v>86</v>
      </c>
    </row>
    <row r="238" spans="1:13" s="99" customFormat="1" ht="102" customHeight="1">
      <c r="A238" s="1">
        <f t="shared" si="3"/>
        <v>231</v>
      </c>
      <c r="B238" s="9" t="s">
        <v>714</v>
      </c>
      <c r="C238" s="9">
        <v>2023</v>
      </c>
      <c r="D238" s="9" t="s">
        <v>715</v>
      </c>
      <c r="E238" s="95">
        <v>7811099353</v>
      </c>
      <c r="F238" s="9"/>
      <c r="G238" s="9" t="s">
        <v>716</v>
      </c>
      <c r="H238" s="96">
        <v>1198333.33</v>
      </c>
      <c r="I238" s="96"/>
      <c r="J238" s="96">
        <v>719000</v>
      </c>
      <c r="K238" s="96" t="s">
        <v>717</v>
      </c>
      <c r="L238" s="11" t="s">
        <v>51</v>
      </c>
      <c r="M238" s="11" t="s">
        <v>56</v>
      </c>
    </row>
    <row r="239" spans="1:13" s="99" customFormat="1" ht="102" customHeight="1">
      <c r="A239" s="1">
        <f t="shared" si="3"/>
        <v>232</v>
      </c>
      <c r="B239" s="9" t="s">
        <v>718</v>
      </c>
      <c r="C239" s="9">
        <v>2023</v>
      </c>
      <c r="D239" s="9" t="s">
        <v>719</v>
      </c>
      <c r="E239" s="95" t="s">
        <v>643</v>
      </c>
      <c r="F239" s="9"/>
      <c r="G239" s="9" t="s">
        <v>720</v>
      </c>
      <c r="H239" s="96">
        <v>1532163</v>
      </c>
      <c r="I239" s="96"/>
      <c r="J239" s="96">
        <v>1532163</v>
      </c>
      <c r="K239" s="96" t="s">
        <v>721</v>
      </c>
      <c r="L239" s="11" t="s">
        <v>51</v>
      </c>
      <c r="M239" s="11" t="s">
        <v>56</v>
      </c>
    </row>
    <row r="240" spans="1:13" s="99" customFormat="1" ht="102" customHeight="1">
      <c r="A240" s="1">
        <f t="shared" si="3"/>
        <v>233</v>
      </c>
      <c r="B240" s="9" t="s">
        <v>722</v>
      </c>
      <c r="C240" s="9">
        <v>2017</v>
      </c>
      <c r="D240" s="9" t="s">
        <v>710</v>
      </c>
      <c r="E240" s="95" t="s">
        <v>711</v>
      </c>
      <c r="F240" s="9"/>
      <c r="G240" s="9" t="s">
        <v>723</v>
      </c>
      <c r="H240" s="96">
        <v>14315146</v>
      </c>
      <c r="I240" s="96"/>
      <c r="J240" s="96">
        <v>326514.59999999998</v>
      </c>
      <c r="K240" s="96" t="s">
        <v>724</v>
      </c>
      <c r="L240" s="11" t="s">
        <v>51</v>
      </c>
      <c r="M240" s="11" t="s">
        <v>56</v>
      </c>
    </row>
    <row r="241" spans="1:13" s="99" customFormat="1" ht="102" customHeight="1">
      <c r="A241" s="1">
        <f t="shared" si="3"/>
        <v>234</v>
      </c>
      <c r="B241" s="9" t="s">
        <v>725</v>
      </c>
      <c r="C241" s="9">
        <v>2015</v>
      </c>
      <c r="D241" s="9" t="s">
        <v>726</v>
      </c>
      <c r="E241" s="95" t="s">
        <v>727</v>
      </c>
      <c r="F241" s="9"/>
      <c r="G241" s="9" t="s">
        <v>728</v>
      </c>
      <c r="H241" s="96">
        <v>1661920</v>
      </c>
      <c r="I241" s="96"/>
      <c r="J241" s="96">
        <v>166192</v>
      </c>
      <c r="K241" s="96" t="s">
        <v>729</v>
      </c>
      <c r="L241" s="11" t="s">
        <v>51</v>
      </c>
      <c r="M241" s="11" t="s">
        <v>56</v>
      </c>
    </row>
    <row r="242" spans="1:13" s="99" customFormat="1" ht="102" customHeight="1">
      <c r="A242" s="1">
        <f t="shared" si="3"/>
        <v>235</v>
      </c>
      <c r="B242" s="9" t="s">
        <v>730</v>
      </c>
      <c r="C242" s="9">
        <v>2020</v>
      </c>
      <c r="D242" s="9" t="s">
        <v>731</v>
      </c>
      <c r="E242" s="95" t="s">
        <v>732</v>
      </c>
      <c r="F242" s="9"/>
      <c r="G242" s="9" t="s">
        <v>733</v>
      </c>
      <c r="H242" s="96">
        <v>237512</v>
      </c>
      <c r="I242" s="96"/>
      <c r="J242" s="96">
        <v>4750.24</v>
      </c>
      <c r="K242" s="96" t="s">
        <v>734</v>
      </c>
      <c r="L242" s="11" t="s">
        <v>51</v>
      </c>
      <c r="M242" s="11" t="s">
        <v>56</v>
      </c>
    </row>
    <row r="243" spans="1:13" s="99" customFormat="1" ht="102" customHeight="1">
      <c r="A243" s="1">
        <f t="shared" si="3"/>
        <v>236</v>
      </c>
      <c r="B243" s="9" t="s">
        <v>735</v>
      </c>
      <c r="C243" s="9">
        <v>2023</v>
      </c>
      <c r="D243" s="9" t="s">
        <v>736</v>
      </c>
      <c r="E243" s="95">
        <v>6317023248</v>
      </c>
      <c r="F243" s="9"/>
      <c r="G243" s="9" t="s">
        <v>380</v>
      </c>
      <c r="H243" s="96">
        <v>660000</v>
      </c>
      <c r="I243" s="96"/>
      <c r="J243" s="96">
        <v>80000</v>
      </c>
      <c r="K243" s="96" t="s">
        <v>737</v>
      </c>
      <c r="L243" s="11" t="s">
        <v>51</v>
      </c>
      <c r="M243" s="11" t="s">
        <v>86</v>
      </c>
    </row>
    <row r="244" spans="1:13" s="99" customFormat="1" ht="102" customHeight="1">
      <c r="A244" s="1">
        <f t="shared" si="3"/>
        <v>237</v>
      </c>
      <c r="B244" s="9" t="s">
        <v>738</v>
      </c>
      <c r="C244" s="9">
        <v>2023</v>
      </c>
      <c r="D244" s="9" t="s">
        <v>736</v>
      </c>
      <c r="E244" s="95">
        <v>6317023248</v>
      </c>
      <c r="F244" s="9"/>
      <c r="G244" s="9" t="s">
        <v>739</v>
      </c>
      <c r="H244" s="96">
        <v>210000</v>
      </c>
      <c r="I244" s="96"/>
      <c r="J244" s="96">
        <v>105000</v>
      </c>
      <c r="K244" s="96" t="s">
        <v>740</v>
      </c>
      <c r="L244" s="11" t="s">
        <v>51</v>
      </c>
      <c r="M244" s="11" t="s">
        <v>86</v>
      </c>
    </row>
    <row r="245" spans="1:13" s="99" customFormat="1" ht="102" customHeight="1">
      <c r="A245" s="1">
        <f t="shared" si="3"/>
        <v>238</v>
      </c>
      <c r="B245" s="9" t="s">
        <v>741</v>
      </c>
      <c r="C245" s="9">
        <v>2023</v>
      </c>
      <c r="D245" s="9" t="s">
        <v>248</v>
      </c>
      <c r="E245" s="95">
        <v>7708503727</v>
      </c>
      <c r="F245" s="9"/>
      <c r="G245" s="9" t="s">
        <v>742</v>
      </c>
      <c r="H245" s="96">
        <v>3180000</v>
      </c>
      <c r="I245" s="96"/>
      <c r="J245" s="96">
        <v>3180000</v>
      </c>
      <c r="K245" s="96" t="s">
        <v>743</v>
      </c>
      <c r="L245" s="11" t="s">
        <v>51</v>
      </c>
      <c r="M245" s="11" t="s">
        <v>52</v>
      </c>
    </row>
    <row r="246" spans="1:13" s="99" customFormat="1" ht="102" customHeight="1">
      <c r="A246" s="1">
        <f t="shared" si="3"/>
        <v>239</v>
      </c>
      <c r="B246" s="9" t="s">
        <v>744</v>
      </c>
      <c r="C246" s="9">
        <v>2023</v>
      </c>
      <c r="D246" s="9" t="s">
        <v>745</v>
      </c>
      <c r="E246" s="95" t="s">
        <v>746</v>
      </c>
      <c r="F246" s="9"/>
      <c r="G246" s="9" t="s">
        <v>747</v>
      </c>
      <c r="H246" s="96">
        <v>615673</v>
      </c>
      <c r="I246" s="96"/>
      <c r="J246" s="96">
        <v>615673</v>
      </c>
      <c r="K246" s="96" t="s">
        <v>748</v>
      </c>
      <c r="L246" s="11" t="s">
        <v>51</v>
      </c>
      <c r="M246" s="11" t="s">
        <v>56</v>
      </c>
    </row>
    <row r="247" spans="1:13" s="99" customFormat="1" ht="102" customHeight="1">
      <c r="A247" s="1">
        <f t="shared" si="3"/>
        <v>240</v>
      </c>
      <c r="B247" s="9" t="s">
        <v>749</v>
      </c>
      <c r="C247" s="9">
        <v>2023</v>
      </c>
      <c r="D247" s="9" t="s">
        <v>750</v>
      </c>
      <c r="E247" s="95" t="s">
        <v>751</v>
      </c>
      <c r="F247" s="9"/>
      <c r="G247" s="9" t="s">
        <v>752</v>
      </c>
      <c r="H247" s="96">
        <v>58333.33</v>
      </c>
      <c r="I247" s="96"/>
      <c r="J247" s="96">
        <v>58333.33</v>
      </c>
      <c r="K247" s="96" t="s">
        <v>753</v>
      </c>
      <c r="L247" s="11" t="s">
        <v>51</v>
      </c>
      <c r="M247" s="11" t="s">
        <v>56</v>
      </c>
    </row>
    <row r="248" spans="1:13" s="99" customFormat="1" ht="102" customHeight="1">
      <c r="A248" s="1">
        <f t="shared" si="3"/>
        <v>241</v>
      </c>
      <c r="B248" s="9" t="s">
        <v>754</v>
      </c>
      <c r="C248" s="9">
        <v>2023</v>
      </c>
      <c r="D248" s="9" t="s">
        <v>83</v>
      </c>
      <c r="E248" s="95" t="s">
        <v>84</v>
      </c>
      <c r="F248" s="9"/>
      <c r="G248" s="9" t="s">
        <v>755</v>
      </c>
      <c r="H248" s="96">
        <v>408333.33</v>
      </c>
      <c r="I248" s="96"/>
      <c r="J248" s="96">
        <v>408333.33</v>
      </c>
      <c r="K248" s="96" t="s">
        <v>756</v>
      </c>
      <c r="L248" s="11" t="s">
        <v>51</v>
      </c>
      <c r="M248" s="11" t="s">
        <v>56</v>
      </c>
    </row>
    <row r="249" spans="1:13" s="99" customFormat="1" ht="102" customHeight="1">
      <c r="A249" s="1">
        <f t="shared" si="3"/>
        <v>242</v>
      </c>
      <c r="B249" s="9" t="s">
        <v>757</v>
      </c>
      <c r="C249" s="9">
        <v>2023</v>
      </c>
      <c r="D249" s="9" t="s">
        <v>570</v>
      </c>
      <c r="E249" s="95">
        <v>7708503727</v>
      </c>
      <c r="F249" s="9"/>
      <c r="G249" s="9" t="s">
        <v>571</v>
      </c>
      <c r="H249" s="96">
        <v>32608435</v>
      </c>
      <c r="I249" s="96"/>
      <c r="J249" s="96">
        <v>16385726</v>
      </c>
      <c r="K249" s="96" t="s">
        <v>758</v>
      </c>
      <c r="L249" s="11" t="s">
        <v>51</v>
      </c>
      <c r="M249" s="11" t="s">
        <v>63</v>
      </c>
    </row>
    <row r="250" spans="1:13" s="99" customFormat="1" ht="102" customHeight="1">
      <c r="A250" s="1">
        <f t="shared" si="3"/>
        <v>243</v>
      </c>
      <c r="B250" s="9" t="s">
        <v>759</v>
      </c>
      <c r="C250" s="9">
        <v>2023</v>
      </c>
      <c r="D250" s="9" t="s">
        <v>760</v>
      </c>
      <c r="E250" s="95" t="s">
        <v>148</v>
      </c>
      <c r="F250" s="9"/>
      <c r="G250" s="9" t="s">
        <v>761</v>
      </c>
      <c r="H250" s="96">
        <v>134166.67000000001</v>
      </c>
      <c r="I250" s="96"/>
      <c r="J250" s="96">
        <v>134166.67000000001</v>
      </c>
      <c r="K250" s="96" t="s">
        <v>762</v>
      </c>
      <c r="L250" s="11" t="s">
        <v>51</v>
      </c>
      <c r="M250" s="11" t="s">
        <v>63</v>
      </c>
    </row>
    <row r="251" spans="1:13" s="99" customFormat="1" ht="102" customHeight="1">
      <c r="A251" s="1">
        <f t="shared" si="3"/>
        <v>244</v>
      </c>
      <c r="B251" s="9" t="s">
        <v>763</v>
      </c>
      <c r="C251" s="9">
        <v>2023</v>
      </c>
      <c r="D251" s="9" t="s">
        <v>587</v>
      </c>
      <c r="E251" s="95" t="s">
        <v>588</v>
      </c>
      <c r="F251" s="9"/>
      <c r="G251" s="9" t="s">
        <v>764</v>
      </c>
      <c r="H251" s="96">
        <v>2000000</v>
      </c>
      <c r="I251" s="96"/>
      <c r="J251" s="96">
        <v>2000000</v>
      </c>
      <c r="K251" s="96" t="s">
        <v>765</v>
      </c>
      <c r="L251" s="11" t="s">
        <v>51</v>
      </c>
      <c r="M251" s="11" t="s">
        <v>52</v>
      </c>
    </row>
    <row r="252" spans="1:13" s="99" customFormat="1" ht="102" customHeight="1">
      <c r="A252" s="1">
        <f t="shared" si="3"/>
        <v>245</v>
      </c>
      <c r="B252" s="9" t="s">
        <v>766</v>
      </c>
      <c r="C252" s="9">
        <v>2023</v>
      </c>
      <c r="D252" s="9" t="s">
        <v>767</v>
      </c>
      <c r="E252" s="95" t="s">
        <v>768</v>
      </c>
      <c r="F252" s="9"/>
      <c r="G252" s="9" t="s">
        <v>769</v>
      </c>
      <c r="H252" s="96">
        <v>498000</v>
      </c>
      <c r="I252" s="96"/>
      <c r="J252" s="96">
        <v>498000</v>
      </c>
      <c r="K252" s="96" t="s">
        <v>770</v>
      </c>
      <c r="L252" s="11" t="s">
        <v>51</v>
      </c>
      <c r="M252" s="11" t="s">
        <v>86</v>
      </c>
    </row>
    <row r="253" spans="1:13" s="99" customFormat="1" ht="102" customHeight="1">
      <c r="A253" s="1">
        <f t="shared" si="3"/>
        <v>246</v>
      </c>
      <c r="B253" s="9" t="s">
        <v>771</v>
      </c>
      <c r="C253" s="9">
        <v>2023</v>
      </c>
      <c r="D253" s="9" t="s">
        <v>767</v>
      </c>
      <c r="E253" s="95" t="s">
        <v>768</v>
      </c>
      <c r="F253" s="9"/>
      <c r="G253" s="9" t="s">
        <v>772</v>
      </c>
      <c r="H253" s="96">
        <v>495000</v>
      </c>
      <c r="I253" s="96"/>
      <c r="J253" s="96">
        <v>495000</v>
      </c>
      <c r="K253" s="96" t="s">
        <v>773</v>
      </c>
      <c r="L253" s="11" t="s">
        <v>51</v>
      </c>
      <c r="M253" s="11" t="s">
        <v>86</v>
      </c>
    </row>
    <row r="254" spans="1:13" s="99" customFormat="1" ht="102" customHeight="1">
      <c r="A254" s="1">
        <f t="shared" si="3"/>
        <v>247</v>
      </c>
      <c r="B254" s="9" t="s">
        <v>774</v>
      </c>
      <c r="C254" s="9">
        <v>2023</v>
      </c>
      <c r="D254" s="9" t="s">
        <v>731</v>
      </c>
      <c r="E254" s="95" t="s">
        <v>732</v>
      </c>
      <c r="F254" s="9"/>
      <c r="G254" s="9" t="s">
        <v>775</v>
      </c>
      <c r="H254" s="96">
        <v>1686320</v>
      </c>
      <c r="I254" s="96"/>
      <c r="J254" s="96">
        <v>1652593.6</v>
      </c>
      <c r="K254" s="96" t="s">
        <v>776</v>
      </c>
      <c r="L254" s="11" t="s">
        <v>51</v>
      </c>
      <c r="M254" s="11" t="s">
        <v>86</v>
      </c>
    </row>
    <row r="255" spans="1:13" s="99" customFormat="1" ht="102" customHeight="1">
      <c r="A255" s="1">
        <f t="shared" si="3"/>
        <v>248</v>
      </c>
      <c r="B255" s="9" t="s">
        <v>777</v>
      </c>
      <c r="C255" s="9">
        <v>2023</v>
      </c>
      <c r="D255" s="9" t="s">
        <v>778</v>
      </c>
      <c r="E255" s="95" t="s">
        <v>779</v>
      </c>
      <c r="F255" s="9"/>
      <c r="G255" s="9" t="s">
        <v>780</v>
      </c>
      <c r="H255" s="96">
        <v>1125000</v>
      </c>
      <c r="I255" s="96"/>
      <c r="J255" s="96">
        <v>125000</v>
      </c>
      <c r="K255" s="96" t="s">
        <v>781</v>
      </c>
      <c r="L255" s="11" t="s">
        <v>51</v>
      </c>
      <c r="M255" s="11" t="s">
        <v>56</v>
      </c>
    </row>
    <row r="256" spans="1:13" s="99" customFormat="1" ht="102" customHeight="1">
      <c r="A256" s="1">
        <f t="shared" si="3"/>
        <v>249</v>
      </c>
      <c r="B256" s="9" t="s">
        <v>782</v>
      </c>
      <c r="C256" s="9">
        <v>2023</v>
      </c>
      <c r="D256" s="9" t="s">
        <v>731</v>
      </c>
      <c r="E256" s="95" t="s">
        <v>732</v>
      </c>
      <c r="F256" s="9"/>
      <c r="G256" s="9" t="s">
        <v>783</v>
      </c>
      <c r="H256" s="96">
        <v>1823574</v>
      </c>
      <c r="I256" s="96"/>
      <c r="J256" s="96">
        <v>1787102.52</v>
      </c>
      <c r="K256" s="96" t="s">
        <v>784</v>
      </c>
      <c r="L256" s="11" t="s">
        <v>51</v>
      </c>
      <c r="M256" s="11" t="s">
        <v>56</v>
      </c>
    </row>
    <row r="257" spans="1:13" s="99" customFormat="1" ht="102" customHeight="1">
      <c r="A257" s="1">
        <f t="shared" si="3"/>
        <v>250</v>
      </c>
      <c r="B257" s="9" t="s">
        <v>785</v>
      </c>
      <c r="C257" s="9">
        <v>2021</v>
      </c>
      <c r="D257" s="9" t="s">
        <v>786</v>
      </c>
      <c r="E257" s="95" t="s">
        <v>787</v>
      </c>
      <c r="F257" s="9"/>
      <c r="G257" s="9" t="s">
        <v>788</v>
      </c>
      <c r="H257" s="96">
        <v>715593</v>
      </c>
      <c r="I257" s="96"/>
      <c r="J257" s="96">
        <v>35779.65</v>
      </c>
      <c r="K257" s="96" t="s">
        <v>789</v>
      </c>
      <c r="L257" s="11" t="s">
        <v>51</v>
      </c>
      <c r="M257" s="11" t="s">
        <v>86</v>
      </c>
    </row>
    <row r="258" spans="1:13" s="99" customFormat="1" ht="102" customHeight="1">
      <c r="A258" s="1">
        <f t="shared" si="3"/>
        <v>251</v>
      </c>
      <c r="B258" s="9" t="s">
        <v>790</v>
      </c>
      <c r="C258" s="9">
        <v>2023</v>
      </c>
      <c r="D258" s="9" t="s">
        <v>791</v>
      </c>
      <c r="E258" s="95" t="s">
        <v>202</v>
      </c>
      <c r="F258" s="9"/>
      <c r="G258" s="9" t="s">
        <v>792</v>
      </c>
      <c r="H258" s="96">
        <v>6800000</v>
      </c>
      <c r="I258" s="96"/>
      <c r="J258" s="96">
        <v>1500000</v>
      </c>
      <c r="K258" s="96" t="s">
        <v>793</v>
      </c>
      <c r="L258" s="11" t="s">
        <v>51</v>
      </c>
      <c r="M258" s="11" t="s">
        <v>86</v>
      </c>
    </row>
    <row r="259" spans="1:13" s="99" customFormat="1" ht="102" customHeight="1">
      <c r="A259" s="1">
        <f t="shared" si="3"/>
        <v>252</v>
      </c>
      <c r="B259" s="9" t="s">
        <v>794</v>
      </c>
      <c r="C259" s="9">
        <v>2020</v>
      </c>
      <c r="D259" s="9" t="s">
        <v>795</v>
      </c>
      <c r="E259" s="95" t="s">
        <v>796</v>
      </c>
      <c r="F259" s="9"/>
      <c r="G259" s="9" t="s">
        <v>797</v>
      </c>
      <c r="H259" s="96">
        <v>565327</v>
      </c>
      <c r="I259" s="96"/>
      <c r="J259" s="96">
        <v>11306.54</v>
      </c>
      <c r="K259" s="96" t="s">
        <v>798</v>
      </c>
      <c r="L259" s="11" t="s">
        <v>51</v>
      </c>
      <c r="M259" s="11" t="s">
        <v>86</v>
      </c>
    </row>
    <row r="260" spans="1:13" s="99" customFormat="1" ht="102" customHeight="1">
      <c r="A260" s="1">
        <f t="shared" si="3"/>
        <v>253</v>
      </c>
      <c r="B260" s="97" t="s">
        <v>799</v>
      </c>
      <c r="C260" s="9">
        <v>2023</v>
      </c>
      <c r="D260" s="9" t="s">
        <v>731</v>
      </c>
      <c r="E260" s="98" t="s">
        <v>732</v>
      </c>
      <c r="F260" s="9"/>
      <c r="G260" s="9" t="s">
        <v>800</v>
      </c>
      <c r="H260" s="10">
        <v>1786074</v>
      </c>
      <c r="I260" s="10"/>
      <c r="J260" s="10">
        <v>1750352.53</v>
      </c>
      <c r="K260" s="10" t="s">
        <v>801</v>
      </c>
      <c r="L260" s="11" t="s">
        <v>51</v>
      </c>
      <c r="M260" s="11" t="s">
        <v>56</v>
      </c>
    </row>
    <row r="261" spans="1:13" ht="71.45" customHeight="1">
      <c r="A261" s="7"/>
      <c r="B261" s="9"/>
      <c r="C261" s="9"/>
      <c r="D261" s="9"/>
      <c r="E261" s="95"/>
      <c r="F261" s="9"/>
      <c r="G261" s="9"/>
      <c r="H261" s="96"/>
      <c r="I261" s="96"/>
      <c r="J261" s="96"/>
      <c r="K261" s="96"/>
      <c r="L261" s="11"/>
      <c r="M261" s="11"/>
    </row>
    <row r="262" spans="1:13" ht="81.599999999999994" customHeight="1">
      <c r="A262" s="7"/>
      <c r="B262" s="9"/>
      <c r="C262" s="9"/>
      <c r="D262" s="9"/>
      <c r="E262" s="95"/>
      <c r="F262" s="9"/>
      <c r="G262" s="9"/>
      <c r="H262" s="96"/>
      <c r="I262" s="96"/>
      <c r="J262" s="96"/>
      <c r="K262" s="96"/>
      <c r="L262" s="11"/>
      <c r="M262" s="11"/>
    </row>
    <row r="263" spans="1:13" ht="51" customHeight="1">
      <c r="A263" s="7"/>
      <c r="B263" s="97"/>
      <c r="C263" s="9"/>
      <c r="D263" s="9"/>
      <c r="E263" s="98"/>
      <c r="F263" s="9"/>
      <c r="G263" s="9"/>
      <c r="H263" s="10"/>
      <c r="I263" s="10"/>
      <c r="J263" s="10"/>
      <c r="K263" s="10"/>
      <c r="L263" s="11"/>
      <c r="M263" s="11"/>
    </row>
    <row r="264" spans="1:13">
      <c r="A264" s="153" t="s">
        <v>37</v>
      </c>
      <c r="B264" s="154"/>
      <c r="C264" s="154"/>
      <c r="D264" s="154"/>
      <c r="E264" s="154"/>
      <c r="F264" s="154"/>
      <c r="G264" s="155"/>
      <c r="H264" s="44">
        <f>SUM(H8:H263)</f>
        <v>1609174994.7599998</v>
      </c>
      <c r="I264" s="44">
        <f>SUM(I8:I263)</f>
        <v>885361216.09000051</v>
      </c>
      <c r="J264" s="44">
        <f>SUM(J8:J263)</f>
        <v>791960687.86000037</v>
      </c>
      <c r="K264" s="45" t="s">
        <v>38</v>
      </c>
      <c r="L264" s="45" t="s">
        <v>38</v>
      </c>
      <c r="M264" s="45" t="s">
        <v>38</v>
      </c>
    </row>
    <row r="265" spans="1:13">
      <c r="A265" s="16"/>
      <c r="B265" s="16"/>
      <c r="C265" s="16"/>
      <c r="D265" s="16"/>
      <c r="E265" s="16"/>
      <c r="F265" s="16"/>
      <c r="G265" s="16"/>
      <c r="H265" s="46"/>
      <c r="I265" s="16"/>
      <c r="J265" s="16"/>
      <c r="K265" s="16"/>
      <c r="L265" s="16"/>
      <c r="M265" s="16"/>
    </row>
    <row r="266" spans="1:13">
      <c r="A266" s="159" t="s">
        <v>802</v>
      </c>
      <c r="B266" s="141"/>
      <c r="C266" s="141"/>
      <c r="D266" s="141"/>
      <c r="E266" s="141"/>
      <c r="F266" s="141"/>
      <c r="G266" s="141"/>
      <c r="H266" s="141"/>
      <c r="I266" s="141"/>
      <c r="J266" s="141"/>
      <c r="K266" s="141"/>
      <c r="L266" s="141"/>
      <c r="M266" s="141"/>
    </row>
    <row r="267" spans="1:13">
      <c r="A267" s="159" t="s">
        <v>803</v>
      </c>
      <c r="B267" s="141"/>
      <c r="C267" s="141"/>
      <c r="D267" s="141"/>
      <c r="E267" s="141"/>
      <c r="F267" s="141"/>
      <c r="G267" s="141"/>
      <c r="H267" s="141"/>
      <c r="I267" s="141"/>
      <c r="J267" s="141"/>
      <c r="K267" s="141"/>
      <c r="L267" s="141"/>
      <c r="M267" s="141"/>
    </row>
    <row r="268" spans="1:13">
      <c r="A268" s="159" t="s">
        <v>40</v>
      </c>
      <c r="B268" s="141"/>
      <c r="C268" s="141"/>
      <c r="D268" s="141"/>
      <c r="E268" s="141"/>
      <c r="F268" s="141"/>
      <c r="G268" s="141"/>
      <c r="H268" s="141"/>
      <c r="I268" s="141"/>
      <c r="J268" s="141"/>
      <c r="K268" s="141"/>
      <c r="L268" s="141"/>
      <c r="M268" s="141"/>
    </row>
    <row r="269" spans="1:13">
      <c r="A269" s="140" t="s">
        <v>41</v>
      </c>
      <c r="B269" s="141"/>
      <c r="C269" s="141"/>
      <c r="D269" s="141"/>
      <c r="E269" s="141"/>
      <c r="F269" s="141"/>
      <c r="G269" s="141"/>
      <c r="H269" s="141"/>
      <c r="I269" s="141"/>
      <c r="J269" s="141"/>
      <c r="K269" s="141"/>
      <c r="L269" s="141"/>
      <c r="M269" s="141"/>
    </row>
  </sheetData>
  <sheetProtection algorithmName="SHA-512" hashValue="JD0J31xmdv9WIBjzuzSHQ2szlBPye7ko6sQpSdMLxSwJyfRmgLtWNfFrqLYITAPb1szhYPIcwL0ityYv6oirZw==" saltValue="GRearFnWlS3W91lClsFKkw==" spinCount="100000" sheet="1" objects="1" scenarios="1" formatColumns="0" formatRows="0" insertRows="0"/>
  <mergeCells count="22">
    <mergeCell ref="A1:M1"/>
    <mergeCell ref="M3:M6"/>
    <mergeCell ref="C4:C6"/>
    <mergeCell ref="D5:D6"/>
    <mergeCell ref="A268:M268"/>
    <mergeCell ref="A264:G264"/>
    <mergeCell ref="A269:M269"/>
    <mergeCell ref="F5:F6"/>
    <mergeCell ref="I3:K3"/>
    <mergeCell ref="G4:G6"/>
    <mergeCell ref="K4:K6"/>
    <mergeCell ref="B4:B6"/>
    <mergeCell ref="D4:F4"/>
    <mergeCell ref="A3:A6"/>
    <mergeCell ref="B3:H3"/>
    <mergeCell ref="H4:H6"/>
    <mergeCell ref="A267:M267"/>
    <mergeCell ref="J4:J6"/>
    <mergeCell ref="E5:E6"/>
    <mergeCell ref="A266:M266"/>
    <mergeCell ref="L3:L6"/>
    <mergeCell ref="I4:I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9" orientation="landscape" horizontalDpi="180" verticalDpi="180"/>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F8:F264 F8:F311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5"/>
  <sheetViews>
    <sheetView topLeftCell="A4" zoomScaleNormal="100" zoomScaleSheetLayoutView="59" workbookViewId="0">
      <selection activeCell="D15" sqref="D15"/>
    </sheetView>
  </sheetViews>
  <sheetFormatPr defaultRowHeight="15"/>
  <cols>
    <col min="1" max="1" width="8.5703125" customWidth="1"/>
    <col min="2" max="3" width="13.5703125" customWidth="1"/>
    <col min="4" max="4" width="41.5703125" customWidth="1"/>
    <col min="5" max="6" width="13.5703125" customWidth="1"/>
    <col min="7" max="7" width="30.5703125" customWidth="1"/>
    <col min="8" max="11" width="19" customWidth="1"/>
    <col min="12" max="12" width="31.85546875" customWidth="1"/>
    <col min="13" max="13" width="31.5703125" customWidth="1"/>
  </cols>
  <sheetData>
    <row r="1" spans="1:13" ht="58.5" customHeight="1">
      <c r="A1" s="158" t="s">
        <v>804</v>
      </c>
      <c r="B1" s="141"/>
      <c r="C1" s="141"/>
      <c r="D1" s="141"/>
      <c r="E1" s="141"/>
      <c r="F1" s="141"/>
      <c r="G1" s="141"/>
      <c r="H1" s="141"/>
      <c r="I1" s="141"/>
      <c r="J1" s="141"/>
      <c r="K1" s="141"/>
      <c r="L1" s="141"/>
      <c r="M1" s="141"/>
    </row>
    <row r="2" spans="1:13" ht="15" customHeight="1" thickBot="1">
      <c r="A2" s="89"/>
      <c r="B2" s="89"/>
      <c r="C2" s="89"/>
      <c r="D2" s="89"/>
      <c r="E2" s="89"/>
      <c r="F2" s="89"/>
      <c r="G2" s="89"/>
      <c r="H2" s="48"/>
      <c r="I2" s="48"/>
      <c r="J2" s="48"/>
      <c r="K2" s="48"/>
    </row>
    <row r="3" spans="1:13" ht="15" customHeight="1">
      <c r="A3" s="146" t="s">
        <v>21</v>
      </c>
      <c r="B3" s="149" t="s">
        <v>22</v>
      </c>
      <c r="C3" s="150"/>
      <c r="D3" s="150"/>
      <c r="E3" s="150"/>
      <c r="F3" s="150"/>
      <c r="G3" s="150"/>
      <c r="H3" s="151"/>
      <c r="I3" s="156" t="s">
        <v>23</v>
      </c>
      <c r="J3" s="115"/>
      <c r="K3" s="157"/>
      <c r="L3" s="149" t="s">
        <v>24</v>
      </c>
      <c r="M3" s="149" t="s">
        <v>44</v>
      </c>
    </row>
    <row r="4" spans="1:13" ht="15" customHeight="1">
      <c r="A4" s="147"/>
      <c r="B4" s="142" t="s">
        <v>26</v>
      </c>
      <c r="C4" s="142" t="s">
        <v>27</v>
      </c>
      <c r="D4" s="142" t="s">
        <v>28</v>
      </c>
      <c r="E4" s="111"/>
      <c r="F4" s="112"/>
      <c r="G4" s="142" t="s">
        <v>29</v>
      </c>
      <c r="H4" s="145" t="s">
        <v>30</v>
      </c>
      <c r="I4" s="145" t="s">
        <v>31</v>
      </c>
      <c r="J4" s="145" t="s">
        <v>32</v>
      </c>
      <c r="K4" s="145" t="s">
        <v>33</v>
      </c>
      <c r="L4" s="143"/>
      <c r="M4" s="143"/>
    </row>
    <row r="5" spans="1:13">
      <c r="A5" s="147"/>
      <c r="B5" s="143"/>
      <c r="C5" s="143"/>
      <c r="D5" s="142" t="s">
        <v>34</v>
      </c>
      <c r="E5" s="142" t="s">
        <v>35</v>
      </c>
      <c r="F5" s="142" t="s">
        <v>36</v>
      </c>
      <c r="G5" s="143"/>
      <c r="H5" s="143"/>
      <c r="I5" s="143"/>
      <c r="J5" s="143"/>
      <c r="K5" s="143"/>
      <c r="L5" s="143"/>
      <c r="M5" s="143"/>
    </row>
    <row r="6" spans="1:13" ht="25.5" customHeight="1">
      <c r="A6" s="148"/>
      <c r="B6" s="144"/>
      <c r="C6" s="144"/>
      <c r="D6" s="144"/>
      <c r="E6" s="144"/>
      <c r="F6" s="144"/>
      <c r="G6" s="144"/>
      <c r="H6" s="144"/>
      <c r="I6" s="144"/>
      <c r="J6" s="144"/>
      <c r="K6" s="144"/>
      <c r="L6" s="144"/>
      <c r="M6" s="144"/>
    </row>
    <row r="7" spans="1:13">
      <c r="A7" s="42">
        <v>1</v>
      </c>
      <c r="B7" s="88">
        <v>2</v>
      </c>
      <c r="C7" s="88">
        <v>3</v>
      </c>
      <c r="D7" s="88">
        <v>4</v>
      </c>
      <c r="E7" s="43">
        <v>5</v>
      </c>
      <c r="F7" s="88">
        <v>6</v>
      </c>
      <c r="G7" s="88">
        <v>7</v>
      </c>
      <c r="H7" s="88">
        <v>8</v>
      </c>
      <c r="I7" s="88">
        <v>9</v>
      </c>
      <c r="J7" s="88">
        <v>10</v>
      </c>
      <c r="K7" s="88">
        <v>11</v>
      </c>
      <c r="L7" s="88">
        <v>12</v>
      </c>
      <c r="M7" s="88">
        <v>13</v>
      </c>
    </row>
    <row r="8" spans="1:13">
      <c r="A8" s="1"/>
      <c r="B8" s="27"/>
      <c r="C8" s="3"/>
      <c r="D8" s="3"/>
      <c r="E8" s="23"/>
      <c r="F8" s="9"/>
      <c r="G8" s="3"/>
      <c r="H8" s="4"/>
      <c r="I8" s="4"/>
      <c r="J8" s="4"/>
      <c r="K8" s="4"/>
      <c r="L8" s="5"/>
      <c r="M8" s="5"/>
    </row>
    <row r="9" spans="1:13">
      <c r="A9" s="1"/>
      <c r="B9" s="27"/>
      <c r="C9" s="3"/>
      <c r="D9" s="3"/>
      <c r="E9" s="24"/>
      <c r="F9" s="9"/>
      <c r="G9" s="3"/>
      <c r="H9" s="4"/>
      <c r="I9" s="4"/>
      <c r="J9" s="4"/>
      <c r="K9" s="4"/>
      <c r="L9" s="5"/>
      <c r="M9" s="5"/>
    </row>
    <row r="10" spans="1:13">
      <c r="A10" s="1"/>
      <c r="B10" s="27"/>
      <c r="C10" s="3"/>
      <c r="D10" s="3"/>
      <c r="E10" s="24"/>
      <c r="F10" s="9"/>
      <c r="G10" s="3"/>
      <c r="H10" s="4"/>
      <c r="I10" s="4"/>
      <c r="J10" s="4"/>
      <c r="K10" s="4"/>
      <c r="L10" s="5"/>
      <c r="M10" s="5"/>
    </row>
    <row r="11" spans="1:13">
      <c r="A11" s="1"/>
      <c r="B11" s="27"/>
      <c r="C11" s="3"/>
      <c r="D11" s="3"/>
      <c r="E11" s="24"/>
      <c r="F11" s="9"/>
      <c r="G11" s="3"/>
      <c r="H11" s="4"/>
      <c r="I11" s="4"/>
      <c r="J11" s="4"/>
      <c r="K11" s="4"/>
      <c r="L11" s="5"/>
      <c r="M11" s="5"/>
    </row>
    <row r="12" spans="1:13">
      <c r="A12" s="1"/>
      <c r="B12" s="27"/>
      <c r="C12" s="3"/>
      <c r="D12" s="3"/>
      <c r="E12" s="24"/>
      <c r="F12" s="9"/>
      <c r="G12" s="3"/>
      <c r="H12" s="4"/>
      <c r="I12" s="4"/>
      <c r="J12" s="4"/>
      <c r="K12" s="4"/>
      <c r="L12" s="5"/>
      <c r="M12" s="5"/>
    </row>
    <row r="13" spans="1:13">
      <c r="A13" s="1"/>
      <c r="B13" s="27"/>
      <c r="C13" s="3"/>
      <c r="D13" s="3"/>
      <c r="E13" s="24"/>
      <c r="F13" s="9"/>
      <c r="G13" s="3"/>
      <c r="H13" s="4"/>
      <c r="I13" s="4"/>
      <c r="J13" s="4"/>
      <c r="K13" s="4"/>
      <c r="L13" s="5"/>
      <c r="M13" s="5"/>
    </row>
    <row r="14" spans="1:13">
      <c r="A14" s="1"/>
      <c r="B14" s="27"/>
      <c r="C14" s="3"/>
      <c r="D14" s="3"/>
      <c r="E14" s="24"/>
      <c r="F14" s="9"/>
      <c r="G14" s="3"/>
      <c r="H14" s="4"/>
      <c r="I14" s="4"/>
      <c r="J14" s="4"/>
      <c r="K14" s="4"/>
      <c r="L14" s="5"/>
      <c r="M14" s="5"/>
    </row>
    <row r="15" spans="1:13">
      <c r="A15" s="1"/>
      <c r="B15" s="27"/>
      <c r="C15" s="3"/>
      <c r="D15" s="3"/>
      <c r="E15" s="24"/>
      <c r="F15" s="9"/>
      <c r="G15" s="3"/>
      <c r="H15" s="4"/>
      <c r="I15" s="4"/>
      <c r="J15" s="4"/>
      <c r="K15" s="4"/>
      <c r="L15" s="5"/>
      <c r="M15" s="5"/>
    </row>
    <row r="16" spans="1:13">
      <c r="A16" s="1"/>
      <c r="B16" s="27"/>
      <c r="C16" s="3"/>
      <c r="D16" s="3"/>
      <c r="E16" s="24"/>
      <c r="F16" s="9"/>
      <c r="G16" s="3"/>
      <c r="H16" s="4"/>
      <c r="I16" s="4"/>
      <c r="J16" s="4"/>
      <c r="K16" s="4"/>
      <c r="L16" s="5"/>
      <c r="M16" s="5"/>
    </row>
    <row r="17" spans="1:13">
      <c r="A17" s="1"/>
      <c r="B17" s="27"/>
      <c r="C17" s="3"/>
      <c r="D17" s="3"/>
      <c r="E17" s="24"/>
      <c r="F17" s="9"/>
      <c r="G17" s="3"/>
      <c r="H17" s="4"/>
      <c r="I17" s="4"/>
      <c r="J17" s="4"/>
      <c r="K17" s="4"/>
      <c r="L17" s="5"/>
      <c r="M17" s="5"/>
    </row>
    <row r="18" spans="1:13">
      <c r="A18" s="1"/>
      <c r="B18" s="27"/>
      <c r="C18" s="3"/>
      <c r="D18" s="3"/>
      <c r="E18" s="25"/>
      <c r="F18" s="9"/>
      <c r="G18" s="3"/>
      <c r="H18" s="4"/>
      <c r="I18" s="4"/>
      <c r="J18" s="4"/>
      <c r="K18" s="4"/>
      <c r="L18" s="5"/>
      <c r="M18" s="5"/>
    </row>
    <row r="19" spans="1:13">
      <c r="A19" s="1"/>
      <c r="B19" s="27"/>
      <c r="C19" s="3"/>
      <c r="D19" s="3"/>
      <c r="E19" s="25"/>
      <c r="F19" s="9"/>
      <c r="G19" s="3"/>
      <c r="H19" s="4"/>
      <c r="I19" s="4"/>
      <c r="J19" s="4"/>
      <c r="K19" s="4"/>
      <c r="L19" s="5"/>
      <c r="M19" s="5"/>
    </row>
    <row r="20" spans="1:13">
      <c r="A20" s="1"/>
      <c r="B20" s="27"/>
      <c r="C20" s="3"/>
      <c r="D20" s="3"/>
      <c r="E20" s="25"/>
      <c r="F20" s="9"/>
      <c r="G20" s="3"/>
      <c r="H20" s="4"/>
      <c r="I20" s="4"/>
      <c r="J20" s="4"/>
      <c r="K20" s="4"/>
      <c r="L20" s="5"/>
      <c r="M20" s="5"/>
    </row>
    <row r="21" spans="1:13">
      <c r="A21" s="1"/>
      <c r="B21" s="27"/>
      <c r="C21" s="3"/>
      <c r="D21" s="3"/>
      <c r="E21" s="25"/>
      <c r="F21" s="9"/>
      <c r="G21" s="3"/>
      <c r="H21" s="4"/>
      <c r="I21" s="4"/>
      <c r="J21" s="4"/>
      <c r="K21" s="4"/>
      <c r="L21" s="5"/>
      <c r="M21" s="5"/>
    </row>
    <row r="22" spans="1:13">
      <c r="A22" s="1"/>
      <c r="B22" s="27"/>
      <c r="C22" s="3"/>
      <c r="D22" s="3"/>
      <c r="E22" s="25"/>
      <c r="F22" s="9"/>
      <c r="G22" s="3"/>
      <c r="H22" s="4"/>
      <c r="I22" s="4"/>
      <c r="J22" s="4"/>
      <c r="K22" s="4"/>
      <c r="L22" s="5"/>
      <c r="M22" s="5"/>
    </row>
    <row r="23" spans="1:13">
      <c r="A23" s="1"/>
      <c r="B23" s="27"/>
      <c r="C23" s="3"/>
      <c r="D23" s="3"/>
      <c r="E23" s="25"/>
      <c r="F23" s="9"/>
      <c r="G23" s="3"/>
      <c r="H23" s="4"/>
      <c r="I23" s="4"/>
      <c r="J23" s="4"/>
      <c r="K23" s="4"/>
      <c r="L23" s="5"/>
      <c r="M23" s="5"/>
    </row>
    <row r="24" spans="1:13">
      <c r="A24" s="1"/>
      <c r="B24" s="27"/>
      <c r="C24" s="3"/>
      <c r="D24" s="3"/>
      <c r="E24" s="25"/>
      <c r="F24" s="9"/>
      <c r="G24" s="3"/>
      <c r="H24" s="4"/>
      <c r="I24" s="4"/>
      <c r="J24" s="4"/>
      <c r="K24" s="4"/>
      <c r="L24" s="5"/>
      <c r="M24" s="5"/>
    </row>
    <row r="25" spans="1:13">
      <c r="A25" s="1"/>
      <c r="B25" s="27"/>
      <c r="C25" s="3"/>
      <c r="D25" s="3"/>
      <c r="E25" s="25"/>
      <c r="F25" s="9"/>
      <c r="G25" s="3"/>
      <c r="H25" s="4"/>
      <c r="I25" s="4"/>
      <c r="J25" s="4"/>
      <c r="K25" s="4"/>
      <c r="L25" s="5"/>
      <c r="M25" s="5"/>
    </row>
    <row r="26" spans="1:13">
      <c r="A26" s="1"/>
      <c r="B26" s="27"/>
      <c r="C26" s="3"/>
      <c r="D26" s="3"/>
      <c r="E26" s="25"/>
      <c r="F26" s="9"/>
      <c r="G26" s="3"/>
      <c r="H26" s="4"/>
      <c r="I26" s="4"/>
      <c r="J26" s="4"/>
      <c r="K26" s="4"/>
      <c r="L26" s="5"/>
      <c r="M26" s="5"/>
    </row>
    <row r="27" spans="1:13">
      <c r="A27" s="1"/>
      <c r="B27" s="27"/>
      <c r="C27" s="3"/>
      <c r="D27" s="3"/>
      <c r="E27" s="25"/>
      <c r="F27" s="9"/>
      <c r="G27" s="3"/>
      <c r="H27" s="4"/>
      <c r="I27" s="4"/>
      <c r="J27" s="4"/>
      <c r="K27" s="4"/>
      <c r="L27" s="5"/>
      <c r="M27" s="5"/>
    </row>
    <row r="28" spans="1:13">
      <c r="A28" s="1"/>
      <c r="B28" s="27"/>
      <c r="C28" s="3"/>
      <c r="D28" s="3"/>
      <c r="E28" s="25"/>
      <c r="F28" s="9"/>
      <c r="G28" s="3"/>
      <c r="H28" s="4"/>
      <c r="I28" s="4"/>
      <c r="J28" s="4"/>
      <c r="K28" s="4"/>
      <c r="L28" s="5"/>
      <c r="M28" s="5"/>
    </row>
    <row r="29" spans="1:13">
      <c r="A29" s="1"/>
      <c r="B29" s="27"/>
      <c r="C29" s="3"/>
      <c r="D29" s="3"/>
      <c r="E29" s="25"/>
      <c r="F29" s="9"/>
      <c r="G29" s="3"/>
      <c r="H29" s="4"/>
      <c r="I29" s="4"/>
      <c r="J29" s="4"/>
      <c r="K29" s="4"/>
      <c r="L29" s="5"/>
      <c r="M29" s="5"/>
    </row>
    <row r="30" spans="1:13">
      <c r="A30" s="1"/>
      <c r="B30" s="27"/>
      <c r="C30" s="3"/>
      <c r="D30" s="3"/>
      <c r="E30" s="25"/>
      <c r="F30" s="9"/>
      <c r="G30" s="3"/>
      <c r="H30" s="4"/>
      <c r="I30" s="4"/>
      <c r="J30" s="4"/>
      <c r="K30" s="4"/>
      <c r="L30" s="5"/>
      <c r="M30" s="5"/>
    </row>
    <row r="31" spans="1:13">
      <c r="A31" s="1"/>
      <c r="B31" s="27"/>
      <c r="C31" s="3"/>
      <c r="D31" s="3"/>
      <c r="E31" s="25"/>
      <c r="F31" s="9"/>
      <c r="G31" s="3"/>
      <c r="H31" s="4"/>
      <c r="I31" s="4"/>
      <c r="J31" s="4"/>
      <c r="K31" s="4"/>
      <c r="L31" s="5"/>
      <c r="M31" s="5"/>
    </row>
    <row r="32" spans="1:13">
      <c r="A32" s="1"/>
      <c r="B32" s="27"/>
      <c r="C32" s="3"/>
      <c r="D32" s="3"/>
      <c r="E32" s="24"/>
      <c r="F32" s="9"/>
      <c r="G32" s="3"/>
      <c r="H32" s="4"/>
      <c r="I32" s="4"/>
      <c r="J32" s="4"/>
      <c r="K32" s="4"/>
      <c r="L32" s="5"/>
      <c r="M32" s="5"/>
    </row>
    <row r="33" spans="1:13">
      <c r="A33" s="1"/>
      <c r="B33" s="27"/>
      <c r="C33" s="3"/>
      <c r="D33" s="3"/>
      <c r="E33" s="24"/>
      <c r="F33" s="9"/>
      <c r="G33" s="3"/>
      <c r="H33" s="4"/>
      <c r="I33" s="4"/>
      <c r="J33" s="4"/>
      <c r="K33" s="4"/>
      <c r="L33" s="5"/>
      <c r="M33" s="5"/>
    </row>
    <row r="34" spans="1:13">
      <c r="A34" s="1"/>
      <c r="B34" s="27"/>
      <c r="C34" s="3"/>
      <c r="D34" s="3"/>
      <c r="E34" s="26"/>
      <c r="F34" s="9"/>
      <c r="G34" s="3"/>
      <c r="H34" s="4"/>
      <c r="I34" s="4"/>
      <c r="J34" s="4"/>
      <c r="K34" s="4"/>
      <c r="L34" s="5"/>
      <c r="M34" s="5"/>
    </row>
    <row r="35" spans="1:13" ht="15.75" thickBot="1">
      <c r="A35" s="153" t="s">
        <v>37</v>
      </c>
      <c r="B35" s="154"/>
      <c r="C35" s="154"/>
      <c r="D35" s="154"/>
      <c r="E35" s="154"/>
      <c r="F35" s="154"/>
      <c r="G35" s="155"/>
      <c r="H35" s="44">
        <f>SUM(H8:H34)</f>
        <v>0</v>
      </c>
      <c r="I35" s="44">
        <f>SUM(I8:I34)</f>
        <v>0</v>
      </c>
      <c r="J35" s="44">
        <f>SUM(J8:J34)</f>
        <v>0</v>
      </c>
      <c r="K35" s="45" t="s">
        <v>38</v>
      </c>
      <c r="L35" s="45" t="s">
        <v>38</v>
      </c>
      <c r="M35" s="45" t="s">
        <v>38</v>
      </c>
    </row>
    <row r="36" spans="1:13" s="87" customFormat="1">
      <c r="A36" s="84"/>
      <c r="B36" s="84"/>
      <c r="C36" s="84"/>
      <c r="D36" s="84"/>
      <c r="E36" s="84"/>
      <c r="F36" s="84"/>
      <c r="G36" s="84"/>
      <c r="H36" s="85"/>
      <c r="I36" s="85"/>
      <c r="J36" s="85"/>
      <c r="K36" s="86"/>
      <c r="L36" s="86"/>
      <c r="M36" s="86"/>
    </row>
    <row r="37" spans="1:13">
      <c r="A37" s="159" t="s">
        <v>805</v>
      </c>
      <c r="B37" s="141"/>
      <c r="C37" s="141"/>
      <c r="D37" s="141"/>
      <c r="E37" s="141"/>
      <c r="F37" s="141"/>
      <c r="G37" s="141"/>
      <c r="H37" s="141"/>
      <c r="I37" s="141"/>
      <c r="J37" s="141"/>
      <c r="K37" s="141"/>
      <c r="L37" s="141"/>
      <c r="M37" s="141"/>
    </row>
    <row r="38" spans="1:13" ht="18" customHeight="1">
      <c r="A38" s="159" t="s">
        <v>806</v>
      </c>
      <c r="B38" s="141"/>
      <c r="C38" s="141"/>
      <c r="D38" s="141"/>
      <c r="E38" s="141"/>
      <c r="F38" s="141"/>
      <c r="G38" s="141"/>
      <c r="H38" s="141"/>
      <c r="I38" s="141"/>
      <c r="J38" s="141"/>
      <c r="K38" s="141"/>
      <c r="L38" s="141"/>
      <c r="M38" s="141"/>
    </row>
    <row r="39" spans="1:13" ht="15" customHeight="1">
      <c r="A39" s="159" t="s">
        <v>807</v>
      </c>
      <c r="B39" s="141"/>
      <c r="C39" s="141"/>
      <c r="D39" s="141"/>
      <c r="E39" s="141"/>
      <c r="F39" s="141"/>
      <c r="G39" s="141"/>
      <c r="H39" s="141"/>
      <c r="I39" s="141"/>
      <c r="J39" s="141"/>
      <c r="K39" s="141"/>
      <c r="L39" s="141"/>
      <c r="M39" s="141"/>
    </row>
    <row r="40" spans="1:13" ht="15" customHeight="1">
      <c r="A40" s="140" t="s">
        <v>808</v>
      </c>
      <c r="B40" s="141"/>
      <c r="C40" s="141"/>
      <c r="D40" s="141"/>
      <c r="E40" s="141"/>
      <c r="F40" s="141"/>
      <c r="G40" s="141"/>
      <c r="H40" s="141"/>
      <c r="I40" s="141"/>
      <c r="J40" s="141"/>
      <c r="K40" s="141"/>
      <c r="L40" s="141"/>
      <c r="M40" s="141"/>
    </row>
    <row r="41" spans="1:13">
      <c r="I41" s="46"/>
      <c r="J41" s="46"/>
      <c r="K41" s="46"/>
    </row>
    <row r="42" spans="1:13">
      <c r="I42" s="46"/>
      <c r="J42" s="46"/>
      <c r="K42" s="46"/>
    </row>
    <row r="44" spans="1:13">
      <c r="I44" s="46"/>
      <c r="J44" s="46"/>
      <c r="K44" s="46"/>
    </row>
    <row r="45" spans="1:13">
      <c r="I45" s="46"/>
      <c r="J45" s="46"/>
      <c r="K45" s="46"/>
    </row>
  </sheetData>
  <sheetProtection algorithmName="SHA-512" hashValue="M4Lcg/Tz+vVHvJ1tEK0dnCHm0BbCwn99zzbk98WTZJINj0d43XUke3dZBqu7txU04UcQX9mqqbocW7GuCsNZWw==" saltValue="t1Wx52N+sIJ+CPaORNVWRg==" spinCount="100000" sheet="1" objects="1" scenarios="1" formatColumns="0" formatRows="0" insertRows="0"/>
  <mergeCells count="22">
    <mergeCell ref="A1:M1"/>
    <mergeCell ref="M3:M6"/>
    <mergeCell ref="C4:C6"/>
    <mergeCell ref="D5:D6"/>
    <mergeCell ref="A37:M37"/>
    <mergeCell ref="I3:K3"/>
    <mergeCell ref="A40:M40"/>
    <mergeCell ref="A3:A6"/>
    <mergeCell ref="A39:M39"/>
    <mergeCell ref="B3:H3"/>
    <mergeCell ref="H4:H6"/>
    <mergeCell ref="A38:M38"/>
    <mergeCell ref="G4:G6"/>
    <mergeCell ref="K4:K6"/>
    <mergeCell ref="B4:B6"/>
    <mergeCell ref="D4:F4"/>
    <mergeCell ref="J4:J6"/>
    <mergeCell ref="E5:E6"/>
    <mergeCell ref="A35:G35"/>
    <mergeCell ref="L3:L6"/>
    <mergeCell ref="I4:I6"/>
    <mergeCell ref="F5:F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0"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F8:F204 F8:F251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45"/>
  <sheetViews>
    <sheetView zoomScaleNormal="100" zoomScaleSheetLayoutView="70" workbookViewId="0">
      <selection activeCell="D19" sqref="D19"/>
    </sheetView>
  </sheetViews>
  <sheetFormatPr defaultRowHeight="15"/>
  <cols>
    <col min="1" max="3" width="13.5703125" customWidth="1"/>
    <col min="4" max="4" width="26.42578125" customWidth="1"/>
    <col min="5" max="6" width="13.5703125" customWidth="1"/>
    <col min="7" max="7" width="31" customWidth="1"/>
    <col min="8" max="11" width="19" customWidth="1"/>
    <col min="12" max="12" width="32.42578125" customWidth="1"/>
    <col min="13" max="13" width="27.42578125" customWidth="1"/>
  </cols>
  <sheetData>
    <row r="1" spans="1:13" ht="58.5" customHeight="1">
      <c r="A1" s="158" t="s">
        <v>809</v>
      </c>
      <c r="B1" s="141"/>
      <c r="C1" s="141"/>
      <c r="D1" s="141"/>
      <c r="E1" s="141"/>
      <c r="F1" s="141"/>
      <c r="G1" s="141"/>
      <c r="H1" s="141"/>
      <c r="I1" s="141"/>
      <c r="J1" s="141"/>
      <c r="K1" s="141"/>
      <c r="L1" s="141"/>
      <c r="M1" s="141"/>
    </row>
    <row r="2" spans="1:13" ht="13.35" customHeight="1" thickBot="1">
      <c r="A2" s="91"/>
      <c r="B2" s="91"/>
      <c r="C2" s="91"/>
      <c r="D2" s="91"/>
      <c r="E2" s="91"/>
      <c r="F2" s="91"/>
      <c r="G2" s="91"/>
      <c r="H2" s="91"/>
      <c r="I2" s="91"/>
      <c r="J2" s="91"/>
      <c r="K2" s="91"/>
      <c r="L2" s="91"/>
      <c r="M2" s="91"/>
    </row>
    <row r="3" spans="1:13" ht="31.5" customHeight="1">
      <c r="A3" s="146" t="s">
        <v>21</v>
      </c>
      <c r="B3" s="149" t="s">
        <v>22</v>
      </c>
      <c r="C3" s="150"/>
      <c r="D3" s="150"/>
      <c r="E3" s="150"/>
      <c r="F3" s="150"/>
      <c r="G3" s="150"/>
      <c r="H3" s="151"/>
      <c r="I3" s="156" t="s">
        <v>23</v>
      </c>
      <c r="J3" s="115"/>
      <c r="K3" s="157"/>
      <c r="L3" s="149" t="s">
        <v>24</v>
      </c>
      <c r="M3" s="149" t="s">
        <v>25</v>
      </c>
    </row>
    <row r="4" spans="1:13" ht="15" customHeight="1">
      <c r="A4" s="147"/>
      <c r="B4" s="142" t="s">
        <v>26</v>
      </c>
      <c r="C4" s="142" t="s">
        <v>27</v>
      </c>
      <c r="D4" s="142" t="s">
        <v>28</v>
      </c>
      <c r="E4" s="111"/>
      <c r="F4" s="112"/>
      <c r="G4" s="142" t="s">
        <v>29</v>
      </c>
      <c r="H4" s="145" t="s">
        <v>30</v>
      </c>
      <c r="I4" s="145" t="s">
        <v>31</v>
      </c>
      <c r="J4" s="145" t="s">
        <v>32</v>
      </c>
      <c r="K4" s="145" t="s">
        <v>33</v>
      </c>
      <c r="L4" s="143"/>
      <c r="M4" s="143"/>
    </row>
    <row r="5" spans="1:13">
      <c r="A5" s="147"/>
      <c r="B5" s="143"/>
      <c r="C5" s="143"/>
      <c r="D5" s="142" t="s">
        <v>34</v>
      </c>
      <c r="E5" s="142" t="s">
        <v>35</v>
      </c>
      <c r="F5" s="142" t="s">
        <v>36</v>
      </c>
      <c r="G5" s="143"/>
      <c r="H5" s="143"/>
      <c r="I5" s="143"/>
      <c r="J5" s="143"/>
      <c r="K5" s="143"/>
      <c r="L5" s="143"/>
      <c r="M5" s="143"/>
    </row>
    <row r="6" spans="1:13">
      <c r="A6" s="148"/>
      <c r="B6" s="144"/>
      <c r="C6" s="144"/>
      <c r="D6" s="144"/>
      <c r="E6" s="144"/>
      <c r="F6" s="144"/>
      <c r="G6" s="144"/>
      <c r="H6" s="144"/>
      <c r="I6" s="144"/>
      <c r="J6" s="144"/>
      <c r="K6" s="144"/>
      <c r="L6" s="144"/>
      <c r="M6" s="144"/>
    </row>
    <row r="7" spans="1:13">
      <c r="A7" s="42">
        <v>1</v>
      </c>
      <c r="B7" s="88">
        <v>2</v>
      </c>
      <c r="C7" s="88">
        <v>3</v>
      </c>
      <c r="D7" s="88">
        <v>4</v>
      </c>
      <c r="E7" s="43">
        <v>5</v>
      </c>
      <c r="F7" s="88">
        <v>6</v>
      </c>
      <c r="G7" s="88">
        <v>7</v>
      </c>
      <c r="H7" s="88">
        <v>8</v>
      </c>
      <c r="I7" s="88">
        <v>9</v>
      </c>
      <c r="J7" s="88">
        <v>10</v>
      </c>
      <c r="K7" s="88">
        <v>11</v>
      </c>
      <c r="L7" s="88">
        <v>12</v>
      </c>
      <c r="M7" s="88">
        <v>13</v>
      </c>
    </row>
    <row r="8" spans="1:13" ht="33.75" customHeight="1">
      <c r="A8" s="1">
        <v>1</v>
      </c>
      <c r="B8" s="27" t="s">
        <v>810</v>
      </c>
      <c r="C8" s="3">
        <v>2024</v>
      </c>
      <c r="D8" s="3" t="s">
        <v>811</v>
      </c>
      <c r="E8" s="3"/>
      <c r="F8" s="9"/>
      <c r="G8" s="3" t="s">
        <v>812</v>
      </c>
      <c r="H8" s="6">
        <v>3000000</v>
      </c>
      <c r="I8" s="4">
        <v>3000000</v>
      </c>
      <c r="J8" s="4">
        <v>3000000</v>
      </c>
      <c r="K8" s="4" t="s">
        <v>2109</v>
      </c>
      <c r="L8" s="5" t="s">
        <v>51</v>
      </c>
      <c r="M8" s="5" t="s">
        <v>63</v>
      </c>
    </row>
    <row r="9" spans="1:13">
      <c r="A9" s="1"/>
      <c r="B9" s="27"/>
      <c r="C9" s="3"/>
      <c r="D9" s="3"/>
      <c r="E9" s="3"/>
      <c r="F9" s="9"/>
      <c r="G9" s="3"/>
      <c r="H9" s="6"/>
      <c r="I9" s="4"/>
      <c r="J9" s="4"/>
      <c r="K9" s="4"/>
      <c r="L9" s="5"/>
      <c r="M9" s="5"/>
    </row>
    <row r="10" spans="1:13">
      <c r="A10" s="1"/>
      <c r="B10" s="27"/>
      <c r="C10" s="3"/>
      <c r="D10" s="3"/>
      <c r="E10" s="3"/>
      <c r="F10" s="9"/>
      <c r="G10" s="3"/>
      <c r="H10" s="6"/>
      <c r="I10" s="4"/>
      <c r="J10" s="4"/>
      <c r="K10" s="4"/>
      <c r="L10" s="5"/>
      <c r="M10" s="5"/>
    </row>
    <row r="11" spans="1:13">
      <c r="A11" s="1"/>
      <c r="B11" s="27"/>
      <c r="C11" s="3"/>
      <c r="D11" s="3"/>
      <c r="E11" s="3"/>
      <c r="F11" s="9"/>
      <c r="G11" s="3"/>
      <c r="H11" s="6"/>
      <c r="I11" s="4"/>
      <c r="J11" s="4"/>
      <c r="K11" s="4"/>
      <c r="L11" s="5"/>
      <c r="M11" s="5"/>
    </row>
    <row r="12" spans="1:13">
      <c r="A12" s="1"/>
      <c r="B12" s="27"/>
      <c r="C12" s="3"/>
      <c r="D12" s="3"/>
      <c r="E12" s="3"/>
      <c r="F12" s="9"/>
      <c r="G12" s="3"/>
      <c r="H12" s="6"/>
      <c r="I12" s="4"/>
      <c r="J12" s="4"/>
      <c r="K12" s="4"/>
      <c r="L12" s="5"/>
      <c r="M12" s="5"/>
    </row>
    <row r="13" spans="1:13">
      <c r="A13" s="1"/>
      <c r="B13" s="27"/>
      <c r="C13" s="3"/>
      <c r="D13" s="3"/>
      <c r="E13" s="3"/>
      <c r="F13" s="9"/>
      <c r="G13" s="3"/>
      <c r="H13" s="6"/>
      <c r="I13" s="4"/>
      <c r="J13" s="4"/>
      <c r="K13" s="4"/>
      <c r="L13" s="5"/>
      <c r="M13" s="5"/>
    </row>
    <row r="14" spans="1:13">
      <c r="A14" s="1"/>
      <c r="B14" s="27"/>
      <c r="C14" s="3"/>
      <c r="D14" s="3"/>
      <c r="E14" s="3"/>
      <c r="F14" s="9"/>
      <c r="G14" s="3"/>
      <c r="H14" s="6"/>
      <c r="I14" s="4"/>
      <c r="J14" s="4"/>
      <c r="K14" s="4"/>
      <c r="L14" s="5"/>
      <c r="M14" s="5"/>
    </row>
    <row r="15" spans="1:13">
      <c r="A15" s="1"/>
      <c r="B15" s="27"/>
      <c r="C15" s="3"/>
      <c r="D15" s="3"/>
      <c r="E15" s="3"/>
      <c r="F15" s="9"/>
      <c r="G15" s="3"/>
      <c r="H15" s="6"/>
      <c r="I15" s="4"/>
      <c r="J15" s="4"/>
      <c r="K15" s="4"/>
      <c r="L15" s="5"/>
      <c r="M15" s="5"/>
    </row>
    <row r="16" spans="1:13">
      <c r="A16" s="1"/>
      <c r="B16" s="27"/>
      <c r="C16" s="3"/>
      <c r="D16" s="3"/>
      <c r="E16" s="3"/>
      <c r="F16" s="9"/>
      <c r="G16" s="3"/>
      <c r="H16" s="6"/>
      <c r="I16" s="4"/>
      <c r="J16" s="4"/>
      <c r="K16" s="4"/>
      <c r="L16" s="5"/>
      <c r="M16" s="5"/>
    </row>
    <row r="17" spans="1:13">
      <c r="A17" s="1"/>
      <c r="B17" s="27"/>
      <c r="C17" s="3"/>
      <c r="D17" s="3"/>
      <c r="E17" s="3"/>
      <c r="F17" s="9"/>
      <c r="G17" s="3"/>
      <c r="H17" s="6"/>
      <c r="I17" s="4"/>
      <c r="J17" s="4"/>
      <c r="K17" s="4"/>
      <c r="L17" s="5"/>
      <c r="M17" s="5"/>
    </row>
    <row r="18" spans="1:13">
      <c r="A18" s="1"/>
      <c r="B18" s="27"/>
      <c r="C18" s="3"/>
      <c r="D18" s="3"/>
      <c r="E18" s="3"/>
      <c r="F18" s="9"/>
      <c r="G18" s="3"/>
      <c r="H18" s="6"/>
      <c r="I18" s="4"/>
      <c r="J18" s="4"/>
      <c r="K18" s="4"/>
      <c r="L18" s="5"/>
      <c r="M18" s="5"/>
    </row>
    <row r="19" spans="1:13">
      <c r="A19" s="1"/>
      <c r="B19" s="27"/>
      <c r="C19" s="3"/>
      <c r="D19" s="3"/>
      <c r="E19" s="2"/>
      <c r="F19" s="9"/>
      <c r="G19" s="3"/>
      <c r="H19" s="6"/>
      <c r="I19" s="4"/>
      <c r="J19" s="4"/>
      <c r="K19" s="4"/>
      <c r="L19" s="5"/>
      <c r="M19" s="5"/>
    </row>
    <row r="20" spans="1:13">
      <c r="A20" s="1"/>
      <c r="B20" s="27"/>
      <c r="C20" s="3"/>
      <c r="D20" s="3"/>
      <c r="E20" s="2"/>
      <c r="F20" s="9"/>
      <c r="G20" s="3"/>
      <c r="H20" s="6"/>
      <c r="I20" s="4"/>
      <c r="J20" s="4"/>
      <c r="K20" s="4"/>
      <c r="L20" s="5"/>
      <c r="M20" s="5"/>
    </row>
    <row r="21" spans="1:13">
      <c r="A21" s="1"/>
      <c r="B21" s="27"/>
      <c r="C21" s="3"/>
      <c r="D21" s="3"/>
      <c r="E21" s="2"/>
      <c r="F21" s="9"/>
      <c r="G21" s="3"/>
      <c r="H21" s="6"/>
      <c r="I21" s="4"/>
      <c r="J21" s="4"/>
      <c r="K21" s="4"/>
      <c r="L21" s="5"/>
      <c r="M21" s="5"/>
    </row>
    <row r="22" spans="1:13">
      <c r="A22" s="1"/>
      <c r="B22" s="27"/>
      <c r="C22" s="3"/>
      <c r="D22" s="3"/>
      <c r="E22" s="2"/>
      <c r="F22" s="9"/>
      <c r="G22" s="3"/>
      <c r="H22" s="6"/>
      <c r="I22" s="4"/>
      <c r="J22" s="4"/>
      <c r="K22" s="4"/>
      <c r="L22" s="5"/>
      <c r="M22" s="5"/>
    </row>
    <row r="23" spans="1:13">
      <c r="A23" s="1"/>
      <c r="B23" s="27"/>
      <c r="C23" s="3"/>
      <c r="D23" s="3"/>
      <c r="E23" s="2"/>
      <c r="F23" s="9"/>
      <c r="G23" s="3"/>
      <c r="H23" s="6"/>
      <c r="I23" s="4"/>
      <c r="J23" s="4"/>
      <c r="K23" s="4"/>
      <c r="L23" s="5"/>
      <c r="M23" s="5"/>
    </row>
    <row r="24" spans="1:13">
      <c r="A24" s="1"/>
      <c r="B24" s="27"/>
      <c r="C24" s="3"/>
      <c r="D24" s="3"/>
      <c r="E24" s="2"/>
      <c r="F24" s="9"/>
      <c r="G24" s="3"/>
      <c r="H24" s="6"/>
      <c r="I24" s="4"/>
      <c r="J24" s="4"/>
      <c r="K24" s="4"/>
      <c r="L24" s="5"/>
      <c r="M24" s="5"/>
    </row>
    <row r="25" spans="1:13">
      <c r="A25" s="1"/>
      <c r="B25" s="27"/>
      <c r="C25" s="3"/>
      <c r="D25" s="3"/>
      <c r="E25" s="2"/>
      <c r="F25" s="9"/>
      <c r="G25" s="3"/>
      <c r="H25" s="6"/>
      <c r="I25" s="4"/>
      <c r="J25" s="4"/>
      <c r="K25" s="4"/>
      <c r="L25" s="5"/>
      <c r="M25" s="5"/>
    </row>
    <row r="26" spans="1:13">
      <c r="A26" s="1"/>
      <c r="B26" s="27"/>
      <c r="C26" s="3"/>
      <c r="D26" s="3"/>
      <c r="E26" s="2"/>
      <c r="F26" s="9"/>
      <c r="G26" s="3"/>
      <c r="H26" s="6"/>
      <c r="I26" s="4"/>
      <c r="J26" s="4"/>
      <c r="K26" s="4"/>
      <c r="L26" s="5"/>
      <c r="M26" s="5"/>
    </row>
    <row r="27" spans="1:13">
      <c r="A27" s="1"/>
      <c r="B27" s="27"/>
      <c r="C27" s="3"/>
      <c r="D27" s="3"/>
      <c r="E27" s="2"/>
      <c r="F27" s="9"/>
      <c r="G27" s="3"/>
      <c r="H27" s="6"/>
      <c r="I27" s="4"/>
      <c r="J27" s="4"/>
      <c r="K27" s="4"/>
      <c r="L27" s="5"/>
      <c r="M27" s="5"/>
    </row>
    <row r="28" spans="1:13">
      <c r="A28" s="1"/>
      <c r="B28" s="27"/>
      <c r="C28" s="3"/>
      <c r="D28" s="3"/>
      <c r="E28" s="2"/>
      <c r="F28" s="9"/>
      <c r="G28" s="3"/>
      <c r="H28" s="6"/>
      <c r="I28" s="4"/>
      <c r="J28" s="4"/>
      <c r="K28" s="4"/>
      <c r="L28" s="5"/>
      <c r="M28" s="5"/>
    </row>
    <row r="29" spans="1:13">
      <c r="A29" s="1"/>
      <c r="B29" s="27"/>
      <c r="C29" s="3"/>
      <c r="D29" s="3"/>
      <c r="E29" s="2"/>
      <c r="F29" s="9"/>
      <c r="G29" s="3"/>
      <c r="H29" s="6"/>
      <c r="I29" s="4"/>
      <c r="J29" s="4"/>
      <c r="K29" s="4"/>
      <c r="L29" s="5"/>
      <c r="M29" s="5"/>
    </row>
    <row r="30" spans="1:13">
      <c r="A30" s="1"/>
      <c r="B30" s="27"/>
      <c r="C30" s="3"/>
      <c r="D30" s="3"/>
      <c r="E30" s="2"/>
      <c r="F30" s="9"/>
      <c r="G30" s="3"/>
      <c r="H30" s="6"/>
      <c r="I30" s="4"/>
      <c r="J30" s="4"/>
      <c r="K30" s="4"/>
      <c r="L30" s="5"/>
      <c r="M30" s="5"/>
    </row>
    <row r="31" spans="1:13">
      <c r="A31" s="1"/>
      <c r="B31" s="27"/>
      <c r="C31" s="3"/>
      <c r="D31" s="3"/>
      <c r="E31" s="2"/>
      <c r="F31" s="9"/>
      <c r="G31" s="3"/>
      <c r="H31" s="6"/>
      <c r="I31" s="4"/>
      <c r="J31" s="4"/>
      <c r="K31" s="4"/>
      <c r="L31" s="5"/>
      <c r="M31" s="5"/>
    </row>
    <row r="32" spans="1:13">
      <c r="A32" s="1"/>
      <c r="B32" s="27"/>
      <c r="C32" s="3"/>
      <c r="D32" s="3"/>
      <c r="E32" s="2"/>
      <c r="F32" s="9"/>
      <c r="G32" s="3"/>
      <c r="H32" s="6"/>
      <c r="I32" s="4"/>
      <c r="J32" s="4"/>
      <c r="K32" s="4"/>
      <c r="L32" s="5"/>
      <c r="M32" s="5"/>
    </row>
    <row r="33" spans="1:13">
      <c r="A33" s="1"/>
      <c r="B33" s="27"/>
      <c r="C33" s="3"/>
      <c r="D33" s="3"/>
      <c r="E33" s="3"/>
      <c r="F33" s="9"/>
      <c r="G33" s="3"/>
      <c r="H33" s="6"/>
      <c r="I33" s="4"/>
      <c r="J33" s="4"/>
      <c r="K33" s="4"/>
      <c r="L33" s="5"/>
      <c r="M33" s="5"/>
    </row>
    <row r="34" spans="1:13">
      <c r="A34" s="1"/>
      <c r="B34" s="27"/>
      <c r="C34" s="3"/>
      <c r="D34" s="3"/>
      <c r="E34" s="3"/>
      <c r="F34" s="9"/>
      <c r="G34" s="3"/>
      <c r="H34" s="6"/>
      <c r="I34" s="4"/>
      <c r="J34" s="4"/>
      <c r="K34" s="4"/>
      <c r="L34" s="5"/>
      <c r="M34" s="5"/>
    </row>
    <row r="35" spans="1:13" s="49" customFormat="1" ht="15.75" thickBot="1">
      <c r="A35" s="153" t="s">
        <v>37</v>
      </c>
      <c r="B35" s="154"/>
      <c r="C35" s="154"/>
      <c r="D35" s="154"/>
      <c r="E35" s="154"/>
      <c r="F35" s="154"/>
      <c r="G35" s="155"/>
      <c r="H35" s="44">
        <f>SUM(H8:H34)</f>
        <v>3000000</v>
      </c>
      <c r="I35" s="44">
        <f>SUM(I8:I34)</f>
        <v>3000000</v>
      </c>
      <c r="J35" s="44">
        <f>SUM(J8:J34)</f>
        <v>3000000</v>
      </c>
      <c r="K35" s="45" t="s">
        <v>38</v>
      </c>
      <c r="L35" s="45" t="s">
        <v>38</v>
      </c>
      <c r="M35" s="45" t="s">
        <v>38</v>
      </c>
    </row>
    <row r="36" spans="1:13">
      <c r="A36" s="16"/>
      <c r="B36" s="16"/>
      <c r="C36" s="16"/>
      <c r="D36" s="16"/>
      <c r="E36" s="16"/>
      <c r="F36" s="16"/>
      <c r="G36" s="16"/>
      <c r="H36" s="46"/>
      <c r="I36" s="16"/>
      <c r="J36" s="16"/>
      <c r="K36" s="16"/>
      <c r="L36" s="16"/>
      <c r="M36" s="16"/>
    </row>
    <row r="37" spans="1:13" ht="14.45" customHeight="1">
      <c r="A37" s="159" t="s">
        <v>813</v>
      </c>
      <c r="B37" s="141"/>
      <c r="C37" s="141"/>
      <c r="D37" s="141"/>
      <c r="E37" s="141"/>
      <c r="F37" s="141"/>
      <c r="G37" s="141"/>
      <c r="H37" s="141"/>
      <c r="I37" s="141"/>
      <c r="J37" s="141"/>
      <c r="K37" s="141"/>
      <c r="L37" s="141"/>
      <c r="M37" s="141"/>
    </row>
    <row r="38" spans="1:13" ht="15" customHeight="1">
      <c r="A38" s="159" t="s">
        <v>40</v>
      </c>
      <c r="B38" s="141"/>
      <c r="C38" s="141"/>
      <c r="D38" s="141"/>
      <c r="E38" s="141"/>
      <c r="F38" s="141"/>
      <c r="G38" s="141"/>
      <c r="H38" s="141"/>
      <c r="I38" s="141"/>
      <c r="J38" s="141"/>
      <c r="K38" s="141"/>
      <c r="L38" s="141"/>
      <c r="M38" s="141"/>
    </row>
    <row r="39" spans="1:13" ht="15.75" customHeight="1">
      <c r="A39" s="140" t="s">
        <v>41</v>
      </c>
      <c r="B39" s="141"/>
      <c r="C39" s="141"/>
      <c r="D39" s="141"/>
      <c r="E39" s="141"/>
      <c r="F39" s="141"/>
      <c r="G39" s="141"/>
      <c r="H39" s="141"/>
      <c r="I39" s="141"/>
      <c r="J39" s="141"/>
      <c r="K39" s="141"/>
      <c r="L39" s="141"/>
      <c r="M39" s="141"/>
    </row>
    <row r="41" spans="1:13">
      <c r="I41" s="46"/>
      <c r="J41" s="46"/>
      <c r="K41" s="46"/>
    </row>
    <row r="42" spans="1:13">
      <c r="I42" s="46"/>
      <c r="J42" s="46"/>
      <c r="K42" s="46"/>
    </row>
    <row r="44" spans="1:13">
      <c r="I44" s="46"/>
      <c r="J44" s="46"/>
      <c r="K44" s="46"/>
    </row>
    <row r="45" spans="1:13">
      <c r="I45" s="46"/>
      <c r="J45" s="46"/>
      <c r="K45" s="46"/>
    </row>
  </sheetData>
  <sheetProtection algorithmName="SHA-512" hashValue="X4VEvY7hzTQ7XapEkN2X+1RH8gJ8RipN6ALfX3cgaExwtgQMYNX9Ictuja6bNeaScs4GPOxLWxMzYGKxSDTdgg==" saltValue="dFEDVdSdWcWQiXjjVIdW1Q==" spinCount="100000" sheet="1" objects="1" scenarios="1" formatColumns="0" formatRows="0" insertRows="0"/>
  <mergeCells count="21">
    <mergeCell ref="A39:M39"/>
    <mergeCell ref="B3:H3"/>
    <mergeCell ref="H4:H6"/>
    <mergeCell ref="A1:M1"/>
    <mergeCell ref="M3:M6"/>
    <mergeCell ref="C4:C6"/>
    <mergeCell ref="D5:D6"/>
    <mergeCell ref="A37:M37"/>
    <mergeCell ref="A38:M38"/>
    <mergeCell ref="G4:G6"/>
    <mergeCell ref="K4:K6"/>
    <mergeCell ref="B4:B6"/>
    <mergeCell ref="D4:F4"/>
    <mergeCell ref="A3:A6"/>
    <mergeCell ref="J4:J6"/>
    <mergeCell ref="E5:E6"/>
    <mergeCell ref="A35:G35"/>
    <mergeCell ref="L3:L6"/>
    <mergeCell ref="I4:I6"/>
    <mergeCell ref="F5:F6"/>
    <mergeCell ref="I3:K3"/>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73"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F8:F204 F8:F251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N42"/>
  <sheetViews>
    <sheetView zoomScaleNormal="100" zoomScaleSheetLayoutView="100" workbookViewId="0">
      <selection activeCell="E9" sqref="E9"/>
    </sheetView>
  </sheetViews>
  <sheetFormatPr defaultRowHeight="15"/>
  <cols>
    <col min="1" max="3" width="13.5703125" customWidth="1"/>
    <col min="4" max="4" width="26.42578125" customWidth="1"/>
    <col min="5" max="6" width="13.5703125" customWidth="1"/>
    <col min="7" max="7" width="31" customWidth="1"/>
    <col min="8" max="10" width="19" customWidth="1"/>
    <col min="11" max="11" width="23" customWidth="1"/>
    <col min="12" max="12" width="32.42578125" customWidth="1"/>
    <col min="13" max="13" width="27.42578125" customWidth="1"/>
  </cols>
  <sheetData>
    <row r="1" spans="1:13" ht="58.5" customHeight="1">
      <c r="A1" s="158" t="s">
        <v>814</v>
      </c>
      <c r="B1" s="141"/>
      <c r="C1" s="141"/>
      <c r="D1" s="141"/>
      <c r="E1" s="141"/>
      <c r="F1" s="141"/>
      <c r="G1" s="141"/>
      <c r="H1" s="141"/>
      <c r="I1" s="141"/>
      <c r="J1" s="141"/>
      <c r="K1" s="141"/>
      <c r="L1" s="141"/>
      <c r="M1" s="141"/>
    </row>
    <row r="2" spans="1:13" ht="15" customHeight="1" thickBot="1">
      <c r="A2" s="89"/>
      <c r="B2" s="89"/>
      <c r="C2" s="89"/>
      <c r="D2" s="89"/>
      <c r="E2" s="89"/>
      <c r="F2" s="89"/>
      <c r="G2" s="89"/>
      <c r="H2" s="48"/>
      <c r="I2" s="48"/>
      <c r="J2" s="48"/>
      <c r="K2" s="48"/>
      <c r="L2" s="89"/>
      <c r="M2" s="89"/>
    </row>
    <row r="3" spans="1:13" ht="31.5" customHeight="1">
      <c r="A3" s="146" t="s">
        <v>21</v>
      </c>
      <c r="B3" s="149" t="s">
        <v>22</v>
      </c>
      <c r="C3" s="150"/>
      <c r="D3" s="150"/>
      <c r="E3" s="150"/>
      <c r="F3" s="150"/>
      <c r="G3" s="150"/>
      <c r="H3" s="151"/>
      <c r="I3" s="156" t="s">
        <v>23</v>
      </c>
      <c r="J3" s="115"/>
      <c r="K3" s="157"/>
      <c r="L3" s="149" t="s">
        <v>24</v>
      </c>
      <c r="M3" s="149" t="s">
        <v>25</v>
      </c>
    </row>
    <row r="4" spans="1:13" ht="15" customHeight="1">
      <c r="A4" s="147"/>
      <c r="B4" s="142" t="s">
        <v>26</v>
      </c>
      <c r="C4" s="142" t="s">
        <v>27</v>
      </c>
      <c r="D4" s="142" t="s">
        <v>815</v>
      </c>
      <c r="E4" s="111"/>
      <c r="F4" s="112"/>
      <c r="G4" s="142" t="s">
        <v>29</v>
      </c>
      <c r="H4" s="145" t="s">
        <v>30</v>
      </c>
      <c r="I4" s="145" t="s">
        <v>31</v>
      </c>
      <c r="J4" s="145" t="s">
        <v>32</v>
      </c>
      <c r="K4" s="145" t="s">
        <v>33</v>
      </c>
      <c r="L4" s="143"/>
      <c r="M4" s="143"/>
    </row>
    <row r="5" spans="1:13" ht="15" customHeight="1">
      <c r="A5" s="147"/>
      <c r="B5" s="143"/>
      <c r="C5" s="143"/>
      <c r="D5" s="142" t="s">
        <v>34</v>
      </c>
      <c r="E5" s="142" t="s">
        <v>35</v>
      </c>
      <c r="F5" s="142" t="s">
        <v>36</v>
      </c>
      <c r="G5" s="143"/>
      <c r="H5" s="143"/>
      <c r="I5" s="143"/>
      <c r="J5" s="143"/>
      <c r="K5" s="143"/>
      <c r="L5" s="143"/>
      <c r="M5" s="143"/>
    </row>
    <row r="6" spans="1:13">
      <c r="A6" s="148"/>
      <c r="B6" s="144"/>
      <c r="C6" s="144"/>
      <c r="D6" s="144"/>
      <c r="E6" s="144"/>
      <c r="F6" s="144"/>
      <c r="G6" s="144"/>
      <c r="H6" s="144"/>
      <c r="I6" s="144"/>
      <c r="J6" s="144"/>
      <c r="K6" s="144"/>
      <c r="L6" s="144"/>
      <c r="M6" s="144"/>
    </row>
    <row r="7" spans="1:13">
      <c r="A7" s="42">
        <v>1</v>
      </c>
      <c r="B7" s="88">
        <v>2</v>
      </c>
      <c r="C7" s="88">
        <v>3</v>
      </c>
      <c r="D7" s="88">
        <v>4</v>
      </c>
      <c r="E7" s="43">
        <v>5</v>
      </c>
      <c r="F7" s="43">
        <v>6</v>
      </c>
      <c r="G7" s="88">
        <v>7</v>
      </c>
      <c r="H7" s="88">
        <v>8</v>
      </c>
      <c r="I7" s="88">
        <v>9</v>
      </c>
      <c r="J7" s="88">
        <v>10</v>
      </c>
      <c r="K7" s="88">
        <v>11</v>
      </c>
      <c r="L7" s="88">
        <v>12</v>
      </c>
      <c r="M7" s="88">
        <v>13</v>
      </c>
    </row>
    <row r="8" spans="1:13">
      <c r="A8" s="1"/>
      <c r="B8" s="27"/>
      <c r="C8" s="3"/>
      <c r="D8" s="3"/>
      <c r="E8" s="23"/>
      <c r="F8" s="9"/>
      <c r="G8" s="3"/>
      <c r="H8" s="6"/>
      <c r="I8" s="4"/>
      <c r="J8" s="4"/>
      <c r="K8" s="4"/>
      <c r="L8" s="5"/>
      <c r="M8" s="5"/>
    </row>
    <row r="9" spans="1:13">
      <c r="A9" s="1"/>
      <c r="B9" s="27"/>
      <c r="C9" s="3"/>
      <c r="D9" s="3"/>
      <c r="E9" s="24"/>
      <c r="F9" s="9"/>
      <c r="G9" s="3"/>
      <c r="H9" s="6"/>
      <c r="I9" s="4"/>
      <c r="J9" s="4"/>
      <c r="K9" s="4"/>
      <c r="L9" s="5"/>
      <c r="M9" s="5"/>
    </row>
    <row r="10" spans="1:13">
      <c r="A10" s="1"/>
      <c r="B10" s="27"/>
      <c r="C10" s="3"/>
      <c r="D10" s="3"/>
      <c r="E10" s="24"/>
      <c r="F10" s="9"/>
      <c r="G10" s="3"/>
      <c r="H10" s="6"/>
      <c r="I10" s="4"/>
      <c r="J10" s="6"/>
      <c r="K10" s="4"/>
      <c r="L10" s="5"/>
      <c r="M10" s="5"/>
    </row>
    <row r="11" spans="1:13">
      <c r="A11" s="1"/>
      <c r="B11" s="27"/>
      <c r="C11" s="3"/>
      <c r="D11" s="3"/>
      <c r="E11" s="24"/>
      <c r="F11" s="9"/>
      <c r="G11" s="3"/>
      <c r="H11" s="6"/>
      <c r="I11" s="4"/>
      <c r="J11" s="6"/>
      <c r="K11" s="4"/>
      <c r="L11" s="5"/>
      <c r="M11" s="5"/>
    </row>
    <row r="12" spans="1:13">
      <c r="A12" s="1"/>
      <c r="B12" s="27"/>
      <c r="C12" s="3"/>
      <c r="D12" s="3"/>
      <c r="E12" s="24"/>
      <c r="F12" s="9"/>
      <c r="G12" s="3"/>
      <c r="H12" s="6"/>
      <c r="I12" s="4"/>
      <c r="J12" s="6"/>
      <c r="K12" s="4"/>
      <c r="L12" s="5"/>
      <c r="M12" s="5"/>
    </row>
    <row r="13" spans="1:13">
      <c r="A13" s="1"/>
      <c r="B13" s="27"/>
      <c r="C13" s="3"/>
      <c r="D13" s="3"/>
      <c r="E13" s="24"/>
      <c r="F13" s="9"/>
      <c r="G13" s="3"/>
      <c r="H13" s="6"/>
      <c r="I13" s="4"/>
      <c r="J13" s="6"/>
      <c r="K13" s="4"/>
      <c r="L13" s="5"/>
      <c r="M13" s="5"/>
    </row>
    <row r="14" spans="1:13">
      <c r="A14" s="1"/>
      <c r="B14" s="27"/>
      <c r="C14" s="3"/>
      <c r="D14" s="3"/>
      <c r="E14" s="24"/>
      <c r="F14" s="9"/>
      <c r="G14" s="3"/>
      <c r="H14" s="6"/>
      <c r="I14" s="4"/>
      <c r="J14" s="4"/>
      <c r="K14" s="4"/>
      <c r="L14" s="5"/>
      <c r="M14" s="5"/>
    </row>
    <row r="15" spans="1:13">
      <c r="A15" s="1"/>
      <c r="B15" s="27"/>
      <c r="C15" s="3"/>
      <c r="D15" s="3"/>
      <c r="E15" s="24"/>
      <c r="F15" s="9"/>
      <c r="G15" s="3"/>
      <c r="H15" s="6"/>
      <c r="I15" s="4"/>
      <c r="J15" s="4"/>
      <c r="K15" s="4"/>
      <c r="L15" s="5"/>
      <c r="M15" s="5"/>
    </row>
    <row r="16" spans="1:13">
      <c r="A16" s="1"/>
      <c r="B16" s="27"/>
      <c r="C16" s="3"/>
      <c r="D16" s="3"/>
      <c r="E16" s="24"/>
      <c r="F16" s="9"/>
      <c r="G16" s="3"/>
      <c r="H16" s="6"/>
      <c r="I16" s="4"/>
      <c r="J16" s="4"/>
      <c r="K16" s="4"/>
      <c r="L16" s="5"/>
      <c r="M16" s="5"/>
    </row>
    <row r="17" spans="1:13">
      <c r="A17" s="1"/>
      <c r="B17" s="27"/>
      <c r="C17" s="3"/>
      <c r="D17" s="3"/>
      <c r="E17" s="24"/>
      <c r="F17" s="9"/>
      <c r="G17" s="3"/>
      <c r="H17" s="6"/>
      <c r="I17" s="4"/>
      <c r="J17" s="4"/>
      <c r="K17" s="4"/>
      <c r="L17" s="5"/>
      <c r="M17" s="5"/>
    </row>
    <row r="18" spans="1:13">
      <c r="A18" s="1"/>
      <c r="B18" s="27"/>
      <c r="C18" s="3"/>
      <c r="D18" s="3"/>
      <c r="E18" s="25"/>
      <c r="F18" s="9"/>
      <c r="G18" s="3"/>
      <c r="H18" s="6"/>
      <c r="I18" s="4"/>
      <c r="J18" s="4"/>
      <c r="K18" s="4"/>
      <c r="L18" s="5"/>
      <c r="M18" s="5"/>
    </row>
    <row r="19" spans="1:13">
      <c r="A19" s="1"/>
      <c r="B19" s="27"/>
      <c r="C19" s="3"/>
      <c r="D19" s="3"/>
      <c r="E19" s="25"/>
      <c r="F19" s="9"/>
      <c r="G19" s="3"/>
      <c r="H19" s="6"/>
      <c r="I19" s="4"/>
      <c r="J19" s="4"/>
      <c r="K19" s="4"/>
      <c r="L19" s="5"/>
      <c r="M19" s="5"/>
    </row>
    <row r="20" spans="1:13">
      <c r="A20" s="1"/>
      <c r="B20" s="27"/>
      <c r="C20" s="3"/>
      <c r="D20" s="3"/>
      <c r="E20" s="25"/>
      <c r="F20" s="9"/>
      <c r="G20" s="3"/>
      <c r="H20" s="6"/>
      <c r="I20" s="4"/>
      <c r="J20" s="4"/>
      <c r="K20" s="4"/>
      <c r="L20" s="5"/>
      <c r="M20" s="5"/>
    </row>
    <row r="21" spans="1:13">
      <c r="A21" s="1"/>
      <c r="B21" s="27"/>
      <c r="C21" s="3"/>
      <c r="D21" s="3"/>
      <c r="E21" s="25"/>
      <c r="F21" s="9"/>
      <c r="G21" s="3"/>
      <c r="H21" s="6"/>
      <c r="I21" s="4"/>
      <c r="J21" s="4"/>
      <c r="K21" s="4"/>
      <c r="L21" s="5"/>
      <c r="M21" s="5"/>
    </row>
    <row r="22" spans="1:13">
      <c r="A22" s="1"/>
      <c r="B22" s="27"/>
      <c r="C22" s="3"/>
      <c r="D22" s="3"/>
      <c r="E22" s="25"/>
      <c r="F22" s="9"/>
      <c r="G22" s="3"/>
      <c r="H22" s="6"/>
      <c r="I22" s="4"/>
      <c r="J22" s="4"/>
      <c r="K22" s="4"/>
      <c r="L22" s="5"/>
      <c r="M22" s="5"/>
    </row>
    <row r="23" spans="1:13">
      <c r="A23" s="1"/>
      <c r="B23" s="27"/>
      <c r="C23" s="3"/>
      <c r="D23" s="3"/>
      <c r="E23" s="25"/>
      <c r="F23" s="9"/>
      <c r="G23" s="3"/>
      <c r="H23" s="6"/>
      <c r="I23" s="4"/>
      <c r="J23" s="4"/>
      <c r="K23" s="4"/>
      <c r="L23" s="5"/>
      <c r="M23" s="5"/>
    </row>
    <row r="24" spans="1:13">
      <c r="A24" s="1"/>
      <c r="B24" s="27"/>
      <c r="C24" s="3"/>
      <c r="D24" s="3"/>
      <c r="E24" s="25"/>
      <c r="F24" s="9"/>
      <c r="G24" s="3"/>
      <c r="H24" s="6"/>
      <c r="I24" s="6"/>
      <c r="J24" s="4"/>
      <c r="K24" s="4"/>
      <c r="L24" s="5"/>
      <c r="M24" s="5"/>
    </row>
    <row r="25" spans="1:13">
      <c r="A25" s="1"/>
      <c r="B25" s="27"/>
      <c r="C25" s="3"/>
      <c r="D25" s="3"/>
      <c r="E25" s="25"/>
      <c r="F25" s="9"/>
      <c r="G25" s="3"/>
      <c r="H25" s="6"/>
      <c r="I25" s="6"/>
      <c r="J25" s="4"/>
      <c r="K25" s="4"/>
      <c r="L25" s="5"/>
      <c r="M25" s="5"/>
    </row>
    <row r="26" spans="1:13">
      <c r="A26" s="1"/>
      <c r="B26" s="27"/>
      <c r="C26" s="3"/>
      <c r="D26" s="3"/>
      <c r="E26" s="25"/>
      <c r="F26" s="9"/>
      <c r="G26" s="3"/>
      <c r="H26" s="6"/>
      <c r="I26" s="6"/>
      <c r="J26" s="4"/>
      <c r="K26" s="4"/>
      <c r="L26" s="5"/>
      <c r="M26" s="5"/>
    </row>
    <row r="27" spans="1:13">
      <c r="A27" s="1"/>
      <c r="B27" s="27"/>
      <c r="C27" s="3"/>
      <c r="D27" s="3"/>
      <c r="E27" s="25"/>
      <c r="F27" s="9"/>
      <c r="G27" s="3"/>
      <c r="H27" s="6"/>
      <c r="I27" s="6"/>
      <c r="J27" s="4"/>
      <c r="K27" s="4"/>
      <c r="L27" s="5"/>
      <c r="M27" s="5"/>
    </row>
    <row r="28" spans="1:13">
      <c r="A28" s="1"/>
      <c r="B28" s="27"/>
      <c r="C28" s="3"/>
      <c r="D28" s="3"/>
      <c r="E28" s="25"/>
      <c r="F28" s="9"/>
      <c r="G28" s="3"/>
      <c r="H28" s="6"/>
      <c r="I28" s="4"/>
      <c r="J28" s="4"/>
      <c r="K28" s="4"/>
      <c r="L28" s="5"/>
      <c r="M28" s="5"/>
    </row>
    <row r="29" spans="1:13">
      <c r="A29" s="1"/>
      <c r="B29" s="27"/>
      <c r="C29" s="3"/>
      <c r="D29" s="3"/>
      <c r="E29" s="25"/>
      <c r="F29" s="9"/>
      <c r="G29" s="3"/>
      <c r="H29" s="6"/>
      <c r="I29" s="4"/>
      <c r="J29" s="4"/>
      <c r="K29" s="4"/>
      <c r="L29" s="5"/>
      <c r="M29" s="5"/>
    </row>
    <row r="30" spans="1:13">
      <c r="A30" s="1"/>
      <c r="B30" s="27"/>
      <c r="C30" s="3"/>
      <c r="D30" s="3"/>
      <c r="E30" s="25"/>
      <c r="F30" s="9"/>
      <c r="G30" s="3"/>
      <c r="H30" s="6"/>
      <c r="I30" s="4"/>
      <c r="J30" s="4"/>
      <c r="K30" s="4"/>
      <c r="L30" s="5"/>
      <c r="M30" s="5"/>
    </row>
    <row r="31" spans="1:13">
      <c r="A31" s="1"/>
      <c r="B31" s="27"/>
      <c r="C31" s="3"/>
      <c r="D31" s="3"/>
      <c r="E31" s="25"/>
      <c r="F31" s="9"/>
      <c r="G31" s="3"/>
      <c r="H31" s="6"/>
      <c r="I31" s="4"/>
      <c r="J31" s="4"/>
      <c r="K31" s="4"/>
      <c r="L31" s="5"/>
      <c r="M31" s="5"/>
    </row>
    <row r="32" spans="1:13">
      <c r="A32" s="1"/>
      <c r="B32" s="27"/>
      <c r="C32" s="3"/>
      <c r="D32" s="3"/>
      <c r="E32" s="24"/>
      <c r="F32" s="9"/>
      <c r="G32" s="3"/>
      <c r="H32" s="6"/>
      <c r="I32" s="4"/>
      <c r="J32" s="4"/>
      <c r="K32" s="4"/>
      <c r="L32" s="5"/>
      <c r="M32" s="5"/>
    </row>
    <row r="33" spans="1:14">
      <c r="A33" s="1"/>
      <c r="B33" s="27"/>
      <c r="C33" s="3"/>
      <c r="D33" s="3"/>
      <c r="E33" s="24"/>
      <c r="F33" s="9"/>
      <c r="G33" s="3"/>
      <c r="H33" s="6"/>
      <c r="I33" s="4"/>
      <c r="J33" s="4"/>
      <c r="K33" s="4"/>
      <c r="L33" s="5"/>
      <c r="M33" s="5"/>
    </row>
    <row r="34" spans="1:14">
      <c r="A34" s="1"/>
      <c r="B34" s="27"/>
      <c r="C34" s="3"/>
      <c r="D34" s="3"/>
      <c r="E34" s="26"/>
      <c r="F34" s="9"/>
      <c r="G34" s="3"/>
      <c r="H34" s="6"/>
      <c r="I34" s="4"/>
      <c r="J34" s="4"/>
      <c r="K34" s="4"/>
      <c r="L34" s="5"/>
      <c r="M34" s="5"/>
    </row>
    <row r="35" spans="1:14" s="49" customFormat="1" ht="15.75" thickBot="1">
      <c r="A35" s="153" t="s">
        <v>37</v>
      </c>
      <c r="B35" s="154"/>
      <c r="C35" s="154"/>
      <c r="D35" s="154"/>
      <c r="E35" s="154"/>
      <c r="F35" s="154"/>
      <c r="G35" s="155"/>
      <c r="H35" s="44">
        <f>SUM(H8:H34)</f>
        <v>0</v>
      </c>
      <c r="I35" s="44">
        <f>SUM(I8:I34)</f>
        <v>0</v>
      </c>
      <c r="J35" s="44">
        <f>SUM(J8:J34)</f>
        <v>0</v>
      </c>
      <c r="K35" s="45" t="s">
        <v>38</v>
      </c>
      <c r="L35" s="45" t="s">
        <v>38</v>
      </c>
      <c r="M35" s="45" t="s">
        <v>38</v>
      </c>
    </row>
    <row r="36" spans="1:14" ht="19.350000000000001" customHeight="1">
      <c r="A36" s="16"/>
      <c r="B36" s="16"/>
      <c r="C36" s="16"/>
      <c r="D36" s="16"/>
      <c r="E36" s="16"/>
      <c r="F36" s="16"/>
      <c r="G36" s="16"/>
      <c r="H36" s="46"/>
      <c r="I36" s="16"/>
      <c r="J36" s="16"/>
      <c r="K36" s="16"/>
      <c r="L36" s="16"/>
      <c r="M36" s="16"/>
    </row>
    <row r="37" spans="1:14" ht="17.25" customHeight="1">
      <c r="A37" s="159" t="s">
        <v>816</v>
      </c>
      <c r="B37" s="141"/>
      <c r="C37" s="141"/>
      <c r="D37" s="141"/>
      <c r="E37" s="141"/>
      <c r="F37" s="141"/>
      <c r="G37" s="141"/>
      <c r="H37" s="141"/>
      <c r="I37" s="141"/>
      <c r="J37" s="141"/>
      <c r="K37" s="141"/>
      <c r="L37" s="141"/>
      <c r="M37" s="141"/>
      <c r="N37" s="141"/>
    </row>
    <row r="38" spans="1:14" ht="17.25" customHeight="1">
      <c r="A38" s="159" t="s">
        <v>40</v>
      </c>
      <c r="B38" s="141"/>
      <c r="C38" s="141"/>
      <c r="D38" s="141"/>
      <c r="E38" s="141"/>
      <c r="F38" s="141"/>
      <c r="G38" s="141"/>
      <c r="H38" s="141"/>
      <c r="I38" s="141"/>
      <c r="J38" s="141"/>
      <c r="K38" s="141"/>
      <c r="L38" s="141"/>
      <c r="M38" s="141"/>
      <c r="N38" s="141"/>
    </row>
    <row r="39" spans="1:14" ht="17.25" customHeight="1">
      <c r="A39" s="140" t="s">
        <v>41</v>
      </c>
      <c r="B39" s="141"/>
      <c r="C39" s="141"/>
      <c r="D39" s="141"/>
      <c r="E39" s="141"/>
      <c r="F39" s="141"/>
      <c r="G39" s="141"/>
      <c r="H39" s="141"/>
      <c r="I39" s="141"/>
      <c r="J39" s="141"/>
      <c r="K39" s="141"/>
      <c r="L39" s="141"/>
      <c r="M39" s="141"/>
      <c r="N39" s="141"/>
    </row>
    <row r="41" spans="1:14">
      <c r="I41" s="46"/>
      <c r="J41" s="46"/>
      <c r="K41" s="46"/>
    </row>
    <row r="42" spans="1:14">
      <c r="I42" s="46"/>
      <c r="J42" s="46"/>
      <c r="K42" s="46"/>
    </row>
  </sheetData>
  <sheetProtection algorithmName="SHA-512" hashValue="y2j9nzXuuFyr2WKhsG6LvZC7EtNfj8FRPvPrUlvxJ4pN1WzReg5lCD0XWp6+92mEp2vzVtQeaW1qL7BjHfsbZg==" saltValue="EOxdJsbqjtbyBNmumUujdQ==" spinCount="100000" sheet="1" objects="1" scenarios="1" formatColumns="0" formatRows="0" insertRows="0"/>
  <mergeCells count="21">
    <mergeCell ref="A1:M1"/>
    <mergeCell ref="M3:M6"/>
    <mergeCell ref="C4:C6"/>
    <mergeCell ref="D5:D6"/>
    <mergeCell ref="A38:N38"/>
    <mergeCell ref="J4:J6"/>
    <mergeCell ref="E5:E6"/>
    <mergeCell ref="A39:N39"/>
    <mergeCell ref="A35:G35"/>
    <mergeCell ref="L3:L6"/>
    <mergeCell ref="I4:I6"/>
    <mergeCell ref="F5:F6"/>
    <mergeCell ref="I3:K3"/>
    <mergeCell ref="G4:G6"/>
    <mergeCell ref="K4:K6"/>
    <mergeCell ref="B4:B6"/>
    <mergeCell ref="D4:F4"/>
    <mergeCell ref="A3:A6"/>
    <mergeCell ref="B3:H3"/>
    <mergeCell ref="A37:N37"/>
    <mergeCell ref="H4:H6"/>
  </mergeCells>
  <dataValidations count="4">
    <dataValidation allowBlank="1" showInputMessage="1" showErrorMessage="1" error="Нельзя вводить значения, которые уже присутствуют в диапазоне!" sqref="A8:A34"/>
    <dataValidation type="textLength" allowBlank="1" showInputMessage="1" showErrorMessage="1" error="Количество символов не может превышать 12 знаков!" sqref="E8:E34">
      <formula1>1</formula1>
      <formula2>12</formula2>
    </dataValidation>
    <dataValidation type="list" allowBlank="1" showInputMessage="1" showErrorMessage="1" sqref="F8:F34">
      <formula1>ВходитВКонсорциум</formula1>
    </dataValidation>
    <dataValidation type="custom" allowBlank="1" showInputMessage="1" showErrorMessage="1" error="Нельзя вводить значения, которые уже присутствуют в диапазоне!" sqref="B8:B34">
      <formula1>COUNTIF($B:$B,B8)&lt;2</formula1>
    </dataValidation>
  </dataValidations>
  <pageMargins left="0.7" right="0.7" top="0.75" bottom="0.75" header="0.3" footer="0.3"/>
  <pageSetup paperSize="8" scale="69" orientation="landscape" horizontalDpi="180" verticalDpi="180"/>
  <tableParts count="1">
    <tablePart r:id="rId1"/>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F8:F204 F8:F251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709"/>
  <sheetViews>
    <sheetView tabSelected="1" topLeftCell="A684" zoomScaleNormal="100" zoomScaleSheetLayoutView="100" workbookViewId="0">
      <selection activeCell="G698" sqref="G698"/>
    </sheetView>
  </sheetViews>
  <sheetFormatPr defaultRowHeight="15"/>
  <cols>
    <col min="1" max="1" width="8.42578125" customWidth="1"/>
    <col min="2" max="2" width="35.42578125" customWidth="1"/>
    <col min="3" max="3" width="31.5703125" customWidth="1"/>
    <col min="4" max="4" width="20.5703125" customWidth="1"/>
    <col min="5" max="5" width="16.5703125" customWidth="1"/>
    <col min="6" max="6" width="28.85546875" customWidth="1"/>
    <col min="7" max="7" width="30.42578125" customWidth="1"/>
    <col min="8" max="8" width="32.140625" customWidth="1"/>
    <col min="9" max="9" width="19" customWidth="1"/>
    <col min="10" max="10" width="17.5703125" customWidth="1"/>
    <col min="11" max="11" width="27.85546875" customWidth="1"/>
  </cols>
  <sheetData>
    <row r="1" spans="1:11" ht="58.5" customHeight="1">
      <c r="A1" s="158" t="s">
        <v>817</v>
      </c>
      <c r="B1" s="141"/>
      <c r="C1" s="141"/>
      <c r="D1" s="141"/>
      <c r="E1" s="141"/>
      <c r="F1" s="141"/>
      <c r="G1" s="141"/>
      <c r="H1" s="141"/>
      <c r="I1" s="50"/>
      <c r="J1" s="50"/>
      <c r="K1" s="50"/>
    </row>
    <row r="2" spans="1:11" ht="15" customHeight="1" thickBot="1">
      <c r="A2" s="89"/>
      <c r="B2" s="89"/>
      <c r="C2" s="89"/>
      <c r="D2" s="89"/>
      <c r="E2" s="51"/>
      <c r="F2" s="89"/>
      <c r="G2" s="89"/>
      <c r="H2" s="89"/>
      <c r="I2" s="48"/>
      <c r="J2" s="89"/>
      <c r="K2" s="89"/>
    </row>
    <row r="3" spans="1:11" ht="63.75" customHeight="1">
      <c r="A3" s="146" t="s">
        <v>21</v>
      </c>
      <c r="B3" s="149" t="s">
        <v>818</v>
      </c>
      <c r="C3" s="151"/>
      <c r="D3" s="160" t="s">
        <v>819</v>
      </c>
      <c r="E3" s="150"/>
      <c r="F3" s="150"/>
      <c r="G3" s="142" t="s">
        <v>24</v>
      </c>
      <c r="H3" s="165" t="s">
        <v>820</v>
      </c>
      <c r="I3" s="46"/>
      <c r="J3" s="16"/>
      <c r="K3" s="16"/>
    </row>
    <row r="4" spans="1:11">
      <c r="A4" s="147"/>
      <c r="B4" s="142" t="s">
        <v>821</v>
      </c>
      <c r="C4" s="142" t="s">
        <v>822</v>
      </c>
      <c r="D4" s="142" t="s">
        <v>823</v>
      </c>
      <c r="E4" s="142" t="s">
        <v>824</v>
      </c>
      <c r="F4" s="163"/>
      <c r="G4" s="143"/>
      <c r="H4" s="166"/>
      <c r="I4" s="46"/>
      <c r="J4" s="16"/>
      <c r="K4" s="16"/>
    </row>
    <row r="5" spans="1:11">
      <c r="A5" s="147"/>
      <c r="B5" s="143"/>
      <c r="C5" s="143"/>
      <c r="D5" s="143"/>
      <c r="E5" s="164"/>
      <c r="F5" s="134"/>
      <c r="G5" s="143"/>
      <c r="H5" s="166"/>
    </row>
    <row r="6" spans="1:11" ht="71.099999999999994" customHeight="1">
      <c r="A6" s="148"/>
      <c r="B6" s="144"/>
      <c r="C6" s="144"/>
      <c r="D6" s="144"/>
      <c r="E6" s="90" t="s">
        <v>825</v>
      </c>
      <c r="F6" s="90" t="s">
        <v>826</v>
      </c>
      <c r="G6" s="144"/>
      <c r="H6" s="167"/>
    </row>
    <row r="7" spans="1:11">
      <c r="A7" s="42">
        <v>1</v>
      </c>
      <c r="B7" s="88">
        <v>2</v>
      </c>
      <c r="C7" s="88">
        <v>3</v>
      </c>
      <c r="D7" s="88">
        <v>4</v>
      </c>
      <c r="E7" s="88">
        <v>5</v>
      </c>
      <c r="F7" s="88">
        <v>6</v>
      </c>
      <c r="G7" s="52">
        <v>7</v>
      </c>
      <c r="H7" s="53">
        <v>8</v>
      </c>
    </row>
    <row r="8" spans="1:11" s="105" customFormat="1" hidden="1">
      <c r="A8" s="42"/>
      <c r="B8" s="104"/>
      <c r="C8" s="104"/>
      <c r="D8" s="104"/>
      <c r="E8" s="104"/>
      <c r="F8" s="104"/>
      <c r="G8" s="52"/>
      <c r="H8" s="53"/>
    </row>
    <row r="9" spans="1:11" s="105" customFormat="1" hidden="1">
      <c r="A9" s="42"/>
      <c r="B9" s="104"/>
      <c r="C9" s="104"/>
      <c r="D9" s="104"/>
      <c r="E9" s="104"/>
      <c r="F9" s="104"/>
      <c r="G9" s="52"/>
      <c r="H9" s="53"/>
    </row>
    <row r="10" spans="1:11" s="105" customFormat="1" hidden="1">
      <c r="A10" s="42"/>
      <c r="B10" s="104"/>
      <c r="C10" s="104"/>
      <c r="D10" s="104"/>
      <c r="E10" s="104"/>
      <c r="F10" s="104"/>
      <c r="G10" s="52"/>
      <c r="H10" s="53"/>
    </row>
    <row r="11" spans="1:11" s="105" customFormat="1" hidden="1">
      <c r="A11" s="42"/>
      <c r="B11" s="104"/>
      <c r="C11" s="104"/>
      <c r="D11" s="104"/>
      <c r="E11" s="104"/>
      <c r="F11" s="104"/>
      <c r="G11" s="52"/>
      <c r="H11" s="53"/>
    </row>
    <row r="12" spans="1:11" s="105" customFormat="1" hidden="1">
      <c r="A12" s="42"/>
      <c r="B12" s="104"/>
      <c r="C12" s="104"/>
      <c r="D12" s="104"/>
      <c r="E12" s="104"/>
      <c r="F12" s="104"/>
      <c r="G12" s="52"/>
      <c r="H12" s="53"/>
    </row>
    <row r="13" spans="1:11" s="105" customFormat="1" hidden="1">
      <c r="A13" s="42"/>
      <c r="B13" s="104"/>
      <c r="C13" s="104"/>
      <c r="D13" s="104"/>
      <c r="E13" s="104"/>
      <c r="F13" s="104"/>
      <c r="G13" s="52"/>
      <c r="H13" s="53"/>
    </row>
    <row r="14" spans="1:11" s="105" customFormat="1" hidden="1">
      <c r="A14" s="42"/>
      <c r="B14" s="104"/>
      <c r="C14" s="104"/>
      <c r="D14" s="104"/>
      <c r="E14" s="104"/>
      <c r="F14" s="104"/>
      <c r="G14" s="52"/>
      <c r="H14" s="53"/>
    </row>
    <row r="15" spans="1:11" s="105" customFormat="1" ht="13.5" hidden="1" customHeight="1">
      <c r="A15" s="42"/>
      <c r="B15" s="104"/>
      <c r="C15" s="104"/>
      <c r="D15" s="104"/>
      <c r="E15" s="104"/>
      <c r="F15" s="104"/>
      <c r="G15" s="52"/>
      <c r="H15" s="53"/>
    </row>
    <row r="16" spans="1:11" s="105" customFormat="1" hidden="1">
      <c r="A16" s="42"/>
      <c r="B16" s="104"/>
      <c r="C16" s="104"/>
      <c r="D16" s="104"/>
      <c r="E16" s="104"/>
      <c r="F16" s="104"/>
      <c r="G16" s="52"/>
      <c r="H16" s="53"/>
    </row>
    <row r="17" spans="1:8" s="105" customFormat="1" hidden="1">
      <c r="A17" s="42"/>
      <c r="B17" s="104"/>
      <c r="C17" s="104"/>
      <c r="D17" s="104"/>
      <c r="E17" s="104"/>
      <c r="F17" s="104"/>
      <c r="G17" s="52"/>
      <c r="H17" s="53"/>
    </row>
    <row r="18" spans="1:8" s="105" customFormat="1" hidden="1">
      <c r="A18" s="42"/>
      <c r="B18" s="104"/>
      <c r="C18" s="104"/>
      <c r="D18" s="104"/>
      <c r="E18" s="104"/>
      <c r="F18" s="104"/>
      <c r="G18" s="52"/>
      <c r="H18" s="53"/>
    </row>
    <row r="19" spans="1:8" s="105" customFormat="1" hidden="1">
      <c r="A19" s="42"/>
      <c r="B19" s="104"/>
      <c r="C19" s="104"/>
      <c r="D19" s="104"/>
      <c r="E19" s="104"/>
      <c r="F19" s="104"/>
      <c r="G19" s="52"/>
      <c r="H19" s="53"/>
    </row>
    <row r="20" spans="1:8" s="105" customFormat="1" hidden="1">
      <c r="A20" s="42"/>
      <c r="B20" s="104"/>
      <c r="C20" s="104"/>
      <c r="D20" s="104"/>
      <c r="E20" s="104"/>
      <c r="F20" s="104"/>
      <c r="G20" s="52"/>
      <c r="H20" s="53"/>
    </row>
    <row r="21" spans="1:8" s="105" customFormat="1" hidden="1">
      <c r="A21" s="42"/>
      <c r="B21" s="104"/>
      <c r="C21" s="104"/>
      <c r="D21" s="104"/>
      <c r="E21" s="104"/>
      <c r="F21" s="104"/>
      <c r="G21" s="52"/>
      <c r="H21" s="53"/>
    </row>
    <row r="22" spans="1:8" s="105" customFormat="1" hidden="1">
      <c r="A22" s="42"/>
      <c r="B22" s="104"/>
      <c r="C22" s="104"/>
      <c r="D22" s="104"/>
      <c r="E22" s="104"/>
      <c r="F22" s="104"/>
      <c r="G22" s="52"/>
      <c r="H22" s="53"/>
    </row>
    <row r="23" spans="1:8" s="105" customFormat="1" hidden="1">
      <c r="A23" s="42"/>
      <c r="B23" s="104"/>
      <c r="C23" s="104"/>
      <c r="D23" s="104"/>
      <c r="E23" s="104"/>
      <c r="F23" s="104"/>
      <c r="G23" s="52"/>
      <c r="H23" s="53"/>
    </row>
    <row r="24" spans="1:8" s="105" customFormat="1" hidden="1">
      <c r="A24" s="42"/>
      <c r="B24" s="104"/>
      <c r="C24" s="104"/>
      <c r="D24" s="104"/>
      <c r="E24" s="104"/>
      <c r="F24" s="104"/>
      <c r="G24" s="52"/>
      <c r="H24" s="53"/>
    </row>
    <row r="25" spans="1:8" s="105" customFormat="1" hidden="1">
      <c r="A25" s="42"/>
      <c r="B25" s="104"/>
      <c r="C25" s="104"/>
      <c r="D25" s="104"/>
      <c r="E25" s="104"/>
      <c r="F25" s="104"/>
      <c r="G25" s="52"/>
      <c r="H25" s="53"/>
    </row>
    <row r="26" spans="1:8" s="105" customFormat="1" hidden="1">
      <c r="A26" s="42"/>
      <c r="B26" s="104"/>
      <c r="C26" s="104"/>
      <c r="D26" s="104"/>
      <c r="E26" s="104"/>
      <c r="F26" s="104"/>
      <c r="G26" s="52"/>
      <c r="H26" s="53"/>
    </row>
    <row r="27" spans="1:8" s="105" customFormat="1" hidden="1">
      <c r="A27" s="42"/>
      <c r="B27" s="104"/>
      <c r="C27" s="104"/>
      <c r="D27" s="104"/>
      <c r="E27" s="104"/>
      <c r="F27" s="104"/>
      <c r="G27" s="52"/>
      <c r="H27" s="53"/>
    </row>
    <row r="28" spans="1:8" s="105" customFormat="1" hidden="1">
      <c r="A28" s="42"/>
      <c r="B28" s="104"/>
      <c r="C28" s="104"/>
      <c r="D28" s="104"/>
      <c r="E28" s="104"/>
      <c r="F28" s="104"/>
      <c r="G28" s="52"/>
      <c r="H28" s="53"/>
    </row>
    <row r="29" spans="1:8" s="105" customFormat="1" hidden="1">
      <c r="A29" s="42"/>
      <c r="B29" s="104"/>
      <c r="C29" s="104"/>
      <c r="D29" s="104"/>
      <c r="E29" s="104"/>
      <c r="F29" s="104"/>
      <c r="G29" s="52"/>
      <c r="H29" s="53"/>
    </row>
    <row r="30" spans="1:8" s="105" customFormat="1" hidden="1">
      <c r="A30" s="42"/>
      <c r="B30" s="104"/>
      <c r="C30" s="104"/>
      <c r="D30" s="104"/>
      <c r="E30" s="104"/>
      <c r="F30" s="104"/>
      <c r="G30" s="52"/>
      <c r="H30" s="53"/>
    </row>
    <row r="31" spans="1:8" s="105" customFormat="1" hidden="1">
      <c r="A31" s="42"/>
      <c r="B31" s="104"/>
      <c r="C31" s="104"/>
      <c r="D31" s="104"/>
      <c r="E31" s="104"/>
      <c r="F31" s="104"/>
      <c r="G31" s="52"/>
      <c r="H31" s="53"/>
    </row>
    <row r="32" spans="1:8" s="105" customFormat="1" hidden="1">
      <c r="A32" s="42"/>
      <c r="B32" s="104"/>
      <c r="C32" s="104"/>
      <c r="D32" s="104"/>
      <c r="E32" s="104"/>
      <c r="F32" s="104"/>
      <c r="G32" s="52"/>
      <c r="H32" s="53"/>
    </row>
    <row r="33" spans="1:8" s="105" customFormat="1" hidden="1">
      <c r="A33" s="42"/>
      <c r="B33" s="104"/>
      <c r="C33" s="104"/>
      <c r="D33" s="104"/>
      <c r="E33" s="104"/>
      <c r="F33" s="104"/>
      <c r="G33" s="52"/>
      <c r="H33" s="53"/>
    </row>
    <row r="34" spans="1:8" s="105" customFormat="1" hidden="1">
      <c r="A34" s="42"/>
      <c r="B34" s="104"/>
      <c r="C34" s="104"/>
      <c r="D34" s="104"/>
      <c r="E34" s="104"/>
      <c r="F34" s="104"/>
      <c r="G34" s="52"/>
      <c r="H34" s="53"/>
    </row>
    <row r="35" spans="1:8" s="105" customFormat="1" hidden="1">
      <c r="A35" s="42"/>
      <c r="B35" s="104"/>
      <c r="C35" s="104"/>
      <c r="D35" s="104"/>
      <c r="E35" s="104"/>
      <c r="F35" s="104"/>
      <c r="G35" s="52"/>
      <c r="H35" s="53"/>
    </row>
    <row r="36" spans="1:8" s="105" customFormat="1" ht="14.25" hidden="1" customHeight="1">
      <c r="A36" s="42"/>
      <c r="B36" s="104"/>
      <c r="C36" s="104"/>
      <c r="D36" s="104"/>
      <c r="E36" s="104"/>
      <c r="F36" s="104"/>
      <c r="G36" s="52"/>
      <c r="H36" s="53"/>
    </row>
    <row r="37" spans="1:8" s="105" customFormat="1" hidden="1">
      <c r="A37" s="42"/>
      <c r="B37" s="104"/>
      <c r="C37" s="104"/>
      <c r="D37" s="104"/>
      <c r="E37" s="104"/>
      <c r="F37" s="104"/>
      <c r="G37" s="52"/>
      <c r="H37" s="53"/>
    </row>
    <row r="38" spans="1:8" s="105" customFormat="1" hidden="1">
      <c r="A38" s="42"/>
      <c r="B38" s="104"/>
      <c r="C38" s="104"/>
      <c r="D38" s="104"/>
      <c r="E38" s="104"/>
      <c r="F38" s="104"/>
      <c r="G38" s="52"/>
      <c r="H38" s="53"/>
    </row>
    <row r="39" spans="1:8" s="105" customFormat="1" hidden="1">
      <c r="A39" s="42"/>
      <c r="B39" s="104"/>
      <c r="C39" s="104"/>
      <c r="D39" s="104"/>
      <c r="E39" s="104"/>
      <c r="F39" s="104"/>
      <c r="G39" s="52"/>
      <c r="H39" s="53"/>
    </row>
    <row r="40" spans="1:8" s="105" customFormat="1" hidden="1">
      <c r="A40" s="42"/>
      <c r="B40" s="104"/>
      <c r="C40" s="104"/>
      <c r="D40" s="104"/>
      <c r="E40" s="104"/>
      <c r="F40" s="104"/>
      <c r="G40" s="52"/>
      <c r="H40" s="53"/>
    </row>
    <row r="41" spans="1:8" s="105" customFormat="1" hidden="1">
      <c r="A41" s="42"/>
      <c r="B41" s="104"/>
      <c r="C41" s="104"/>
      <c r="D41" s="104"/>
      <c r="E41" s="104"/>
      <c r="F41" s="104"/>
      <c r="G41" s="52"/>
      <c r="H41" s="53"/>
    </row>
    <row r="42" spans="1:8" s="105" customFormat="1" hidden="1">
      <c r="A42" s="42"/>
      <c r="B42" s="104"/>
      <c r="C42" s="104"/>
      <c r="D42" s="104"/>
      <c r="E42" s="104"/>
      <c r="F42" s="104"/>
      <c r="G42" s="52"/>
      <c r="H42" s="53"/>
    </row>
    <row r="43" spans="1:8" s="105" customFormat="1" hidden="1">
      <c r="A43" s="42"/>
      <c r="B43" s="104"/>
      <c r="C43" s="104"/>
      <c r="D43" s="104"/>
      <c r="E43" s="104"/>
      <c r="F43" s="104"/>
      <c r="G43" s="52"/>
      <c r="H43" s="53"/>
    </row>
    <row r="44" spans="1:8" s="105" customFormat="1" hidden="1">
      <c r="A44" s="42"/>
      <c r="B44" s="104"/>
      <c r="C44" s="104"/>
      <c r="D44" s="104"/>
      <c r="E44" s="104"/>
      <c r="F44" s="104"/>
      <c r="G44" s="52"/>
      <c r="H44" s="53"/>
    </row>
    <row r="45" spans="1:8" s="105" customFormat="1" hidden="1">
      <c r="A45" s="42"/>
      <c r="B45" s="104"/>
      <c r="C45" s="104"/>
      <c r="D45" s="104"/>
      <c r="E45" s="104"/>
      <c r="F45" s="104"/>
      <c r="G45" s="52"/>
      <c r="H45" s="53"/>
    </row>
    <row r="46" spans="1:8" s="105" customFormat="1" hidden="1">
      <c r="A46" s="42"/>
      <c r="B46" s="104"/>
      <c r="C46" s="104"/>
      <c r="D46" s="104"/>
      <c r="E46" s="104"/>
      <c r="F46" s="104"/>
      <c r="G46" s="52"/>
      <c r="H46" s="53"/>
    </row>
    <row r="47" spans="1:8" s="105" customFormat="1" hidden="1">
      <c r="A47" s="42"/>
      <c r="B47" s="104"/>
      <c r="C47" s="104"/>
      <c r="D47" s="104"/>
      <c r="E47" s="104"/>
      <c r="F47" s="104"/>
      <c r="G47" s="52"/>
      <c r="H47" s="53"/>
    </row>
    <row r="48" spans="1:8" s="105" customFormat="1" hidden="1">
      <c r="A48" s="42"/>
      <c r="B48" s="104"/>
      <c r="C48" s="104"/>
      <c r="D48" s="104"/>
      <c r="E48" s="104"/>
      <c r="F48" s="104"/>
      <c r="G48" s="52"/>
      <c r="H48" s="53"/>
    </row>
    <row r="49" spans="1:8" s="105" customFormat="1" ht="2.25" hidden="1" customHeight="1">
      <c r="A49" s="42"/>
      <c r="B49" s="104"/>
      <c r="C49" s="104"/>
      <c r="D49" s="104"/>
      <c r="E49" s="104"/>
      <c r="F49" s="104"/>
      <c r="G49" s="52"/>
      <c r="H49" s="53"/>
    </row>
    <row r="50" spans="1:8" s="105" customFormat="1" hidden="1">
      <c r="A50" s="42"/>
      <c r="B50" s="104"/>
      <c r="C50" s="104"/>
      <c r="D50" s="104"/>
      <c r="E50" s="104"/>
      <c r="F50" s="104"/>
      <c r="G50" s="52"/>
      <c r="H50" s="53"/>
    </row>
    <row r="51" spans="1:8" s="105" customFormat="1" hidden="1">
      <c r="A51" s="42"/>
      <c r="B51" s="104"/>
      <c r="C51" s="104"/>
      <c r="D51" s="104"/>
      <c r="E51" s="104"/>
      <c r="F51" s="104"/>
      <c r="G51" s="52"/>
      <c r="H51" s="53"/>
    </row>
    <row r="52" spans="1:8" s="105" customFormat="1" hidden="1">
      <c r="A52" s="42"/>
      <c r="B52" s="104"/>
      <c r="C52" s="104"/>
      <c r="D52" s="104"/>
      <c r="E52" s="104"/>
      <c r="F52" s="104"/>
      <c r="G52" s="52"/>
      <c r="H52" s="53"/>
    </row>
    <row r="53" spans="1:8" s="105" customFormat="1" hidden="1">
      <c r="A53" s="42"/>
      <c r="B53" s="104"/>
      <c r="C53" s="104"/>
      <c r="D53" s="104"/>
      <c r="E53" s="104"/>
      <c r="F53" s="104"/>
      <c r="G53" s="52"/>
      <c r="H53" s="53"/>
    </row>
    <row r="54" spans="1:8" s="105" customFormat="1" hidden="1">
      <c r="A54" s="42"/>
      <c r="B54" s="104"/>
      <c r="C54" s="104"/>
      <c r="D54" s="104"/>
      <c r="E54" s="104"/>
      <c r="F54" s="104"/>
      <c r="G54" s="52"/>
      <c r="H54" s="53"/>
    </row>
    <row r="55" spans="1:8" s="105" customFormat="1" hidden="1">
      <c r="A55" s="42"/>
      <c r="B55" s="104"/>
      <c r="C55" s="104"/>
      <c r="D55" s="104"/>
      <c r="E55" s="104"/>
      <c r="F55" s="104"/>
      <c r="G55" s="52"/>
      <c r="H55" s="53"/>
    </row>
    <row r="56" spans="1:8" s="105" customFormat="1" hidden="1">
      <c r="A56" s="42"/>
      <c r="B56" s="104"/>
      <c r="C56" s="104"/>
      <c r="D56" s="104"/>
      <c r="E56" s="104"/>
      <c r="F56" s="104"/>
      <c r="G56" s="52"/>
      <c r="H56" s="53"/>
    </row>
    <row r="57" spans="1:8" s="105" customFormat="1" hidden="1">
      <c r="A57" s="42"/>
      <c r="B57" s="104"/>
      <c r="C57" s="104"/>
      <c r="D57" s="104"/>
      <c r="E57" s="104"/>
      <c r="F57" s="104"/>
      <c r="G57" s="52"/>
      <c r="H57" s="53"/>
    </row>
    <row r="58" spans="1:8" s="105" customFormat="1" hidden="1">
      <c r="A58" s="42"/>
      <c r="B58" s="104"/>
      <c r="C58" s="104"/>
      <c r="D58" s="104"/>
      <c r="E58" s="104"/>
      <c r="F58" s="104"/>
      <c r="G58" s="52"/>
      <c r="H58" s="53"/>
    </row>
    <row r="59" spans="1:8" s="105" customFormat="1" hidden="1">
      <c r="A59" s="42"/>
      <c r="B59" s="104"/>
      <c r="C59" s="104"/>
      <c r="D59" s="104"/>
      <c r="E59" s="104"/>
      <c r="F59" s="104"/>
      <c r="G59" s="52"/>
      <c r="H59" s="53"/>
    </row>
    <row r="60" spans="1:8" s="105" customFormat="1" hidden="1">
      <c r="A60" s="42"/>
      <c r="B60" s="104"/>
      <c r="C60" s="104"/>
      <c r="D60" s="104"/>
      <c r="E60" s="104"/>
      <c r="F60" s="104"/>
      <c r="G60" s="52"/>
      <c r="H60" s="53"/>
    </row>
    <row r="61" spans="1:8" s="105" customFormat="1" hidden="1">
      <c r="A61" s="42"/>
      <c r="B61" s="104"/>
      <c r="C61" s="104"/>
      <c r="D61" s="104"/>
      <c r="E61" s="104"/>
      <c r="F61" s="104"/>
      <c r="G61" s="52"/>
      <c r="H61" s="53"/>
    </row>
    <row r="62" spans="1:8" s="105" customFormat="1" hidden="1">
      <c r="A62" s="42"/>
      <c r="B62" s="104"/>
      <c r="C62" s="104"/>
      <c r="D62" s="104"/>
      <c r="E62" s="104"/>
      <c r="F62" s="104"/>
      <c r="G62" s="52"/>
      <c r="H62" s="53"/>
    </row>
    <row r="63" spans="1:8" s="105" customFormat="1" hidden="1">
      <c r="A63" s="42"/>
      <c r="B63" s="104"/>
      <c r="C63" s="104"/>
      <c r="D63" s="104"/>
      <c r="E63" s="104"/>
      <c r="F63" s="104"/>
      <c r="G63" s="52"/>
      <c r="H63" s="53"/>
    </row>
    <row r="64" spans="1:8" s="105" customFormat="1" hidden="1">
      <c r="A64" s="42"/>
      <c r="B64" s="104"/>
      <c r="C64" s="104"/>
      <c r="D64" s="104"/>
      <c r="E64" s="104"/>
      <c r="F64" s="104"/>
      <c r="G64" s="52"/>
      <c r="H64" s="53"/>
    </row>
    <row r="65" spans="1:8" s="105" customFormat="1" hidden="1">
      <c r="A65" s="42"/>
      <c r="B65" s="104"/>
      <c r="C65" s="104"/>
      <c r="D65" s="104"/>
      <c r="E65" s="104"/>
      <c r="F65" s="104"/>
      <c r="G65" s="52"/>
      <c r="H65" s="53"/>
    </row>
    <row r="66" spans="1:8" s="105" customFormat="1" ht="13.5" hidden="1" customHeight="1">
      <c r="A66" s="42"/>
      <c r="B66" s="104"/>
      <c r="C66" s="104"/>
      <c r="D66" s="104"/>
      <c r="E66" s="104"/>
      <c r="F66" s="104"/>
      <c r="G66" s="52"/>
      <c r="H66" s="53"/>
    </row>
    <row r="67" spans="1:8" s="105" customFormat="1" hidden="1">
      <c r="A67" s="42"/>
      <c r="B67" s="104"/>
      <c r="C67" s="104"/>
      <c r="D67" s="104"/>
      <c r="E67" s="104"/>
      <c r="F67" s="104"/>
      <c r="G67" s="52"/>
      <c r="H67" s="53"/>
    </row>
    <row r="68" spans="1:8" s="105" customFormat="1" hidden="1">
      <c r="A68" s="42"/>
      <c r="B68" s="104"/>
      <c r="C68" s="104"/>
      <c r="D68" s="104"/>
      <c r="E68" s="104"/>
      <c r="F68" s="104"/>
      <c r="G68" s="52"/>
      <c r="H68" s="53"/>
    </row>
    <row r="69" spans="1:8" s="105" customFormat="1" hidden="1">
      <c r="A69" s="42"/>
      <c r="B69" s="104"/>
      <c r="C69" s="104"/>
      <c r="D69" s="104"/>
      <c r="E69" s="104"/>
      <c r="F69" s="104"/>
      <c r="G69" s="52"/>
      <c r="H69" s="53"/>
    </row>
    <row r="70" spans="1:8" s="105" customFormat="1" hidden="1">
      <c r="A70" s="42"/>
      <c r="B70" s="104"/>
      <c r="C70" s="104"/>
      <c r="D70" s="104"/>
      <c r="E70" s="104"/>
      <c r="F70" s="104"/>
      <c r="G70" s="52"/>
      <c r="H70" s="53"/>
    </row>
    <row r="71" spans="1:8" s="105" customFormat="1" hidden="1">
      <c r="A71" s="42"/>
      <c r="B71" s="104"/>
      <c r="C71" s="104"/>
      <c r="D71" s="104"/>
      <c r="E71" s="104"/>
      <c r="F71" s="104"/>
      <c r="G71" s="52"/>
      <c r="H71" s="53"/>
    </row>
    <row r="72" spans="1:8" s="105" customFormat="1" hidden="1">
      <c r="A72" s="42"/>
      <c r="B72" s="104"/>
      <c r="C72" s="104"/>
      <c r="D72" s="104"/>
      <c r="E72" s="104"/>
      <c r="F72" s="104"/>
      <c r="G72" s="52"/>
      <c r="H72" s="53"/>
    </row>
    <row r="73" spans="1:8" s="105" customFormat="1" hidden="1">
      <c r="A73" s="42"/>
      <c r="B73" s="104"/>
      <c r="C73" s="104"/>
      <c r="D73" s="104"/>
      <c r="E73" s="104"/>
      <c r="F73" s="104"/>
      <c r="G73" s="52"/>
      <c r="H73" s="53"/>
    </row>
    <row r="74" spans="1:8" s="105" customFormat="1" hidden="1">
      <c r="A74" s="42"/>
      <c r="B74" s="104"/>
      <c r="C74" s="104"/>
      <c r="D74" s="104"/>
      <c r="E74" s="104"/>
      <c r="F74" s="104"/>
      <c r="G74" s="52"/>
      <c r="H74" s="53"/>
    </row>
    <row r="75" spans="1:8" s="105" customFormat="1" hidden="1">
      <c r="A75" s="42"/>
      <c r="B75" s="104"/>
      <c r="C75" s="104"/>
      <c r="D75" s="104"/>
      <c r="E75" s="104"/>
      <c r="F75" s="104"/>
      <c r="G75" s="52"/>
      <c r="H75" s="53"/>
    </row>
    <row r="76" spans="1:8" s="105" customFormat="1" hidden="1">
      <c r="A76" s="42"/>
      <c r="B76" s="104"/>
      <c r="C76" s="104"/>
      <c r="D76" s="104"/>
      <c r="E76" s="104"/>
      <c r="F76" s="104"/>
      <c r="G76" s="52"/>
      <c r="H76" s="53"/>
    </row>
    <row r="77" spans="1:8" s="105" customFormat="1" hidden="1">
      <c r="A77" s="42"/>
      <c r="B77" s="104"/>
      <c r="C77" s="104"/>
      <c r="D77" s="104"/>
      <c r="E77" s="104"/>
      <c r="F77" s="104"/>
      <c r="G77" s="52"/>
      <c r="H77" s="53"/>
    </row>
    <row r="78" spans="1:8" s="105" customFormat="1" hidden="1">
      <c r="A78" s="42"/>
      <c r="B78" s="104"/>
      <c r="C78" s="104"/>
      <c r="D78" s="104"/>
      <c r="E78" s="104"/>
      <c r="F78" s="104"/>
      <c r="G78" s="52"/>
      <c r="H78" s="53"/>
    </row>
    <row r="79" spans="1:8" s="105" customFormat="1" hidden="1">
      <c r="A79" s="42"/>
      <c r="B79" s="104"/>
      <c r="C79" s="104"/>
      <c r="D79" s="104"/>
      <c r="E79" s="104"/>
      <c r="F79" s="104"/>
      <c r="G79" s="52"/>
      <c r="H79" s="53"/>
    </row>
    <row r="80" spans="1:8" s="105" customFormat="1" hidden="1">
      <c r="A80" s="42"/>
      <c r="B80" s="104"/>
      <c r="C80" s="104"/>
      <c r="D80" s="104"/>
      <c r="E80" s="104"/>
      <c r="F80" s="104"/>
      <c r="G80" s="52"/>
      <c r="H80" s="53"/>
    </row>
    <row r="81" spans="1:8" s="105" customFormat="1" hidden="1">
      <c r="A81" s="42"/>
      <c r="B81" s="104"/>
      <c r="C81" s="104"/>
      <c r="D81" s="104"/>
      <c r="E81" s="104"/>
      <c r="F81" s="104"/>
      <c r="G81" s="52"/>
      <c r="H81" s="53"/>
    </row>
    <row r="82" spans="1:8" s="105" customFormat="1" hidden="1">
      <c r="A82" s="42"/>
      <c r="B82" s="104"/>
      <c r="C82" s="104"/>
      <c r="D82" s="104"/>
      <c r="E82" s="104"/>
      <c r="F82" s="104"/>
      <c r="G82" s="52"/>
      <c r="H82" s="53"/>
    </row>
    <row r="83" spans="1:8" s="105" customFormat="1" hidden="1">
      <c r="A83" s="42"/>
      <c r="B83" s="104"/>
      <c r="C83" s="104"/>
      <c r="D83" s="104"/>
      <c r="E83" s="104"/>
      <c r="F83" s="104"/>
      <c r="G83" s="52"/>
      <c r="H83" s="53"/>
    </row>
    <row r="84" spans="1:8" s="105" customFormat="1" hidden="1">
      <c r="A84" s="42"/>
      <c r="B84" s="104"/>
      <c r="C84" s="104"/>
      <c r="D84" s="104"/>
      <c r="E84" s="104"/>
      <c r="F84" s="104"/>
      <c r="G84" s="52"/>
      <c r="H84" s="53"/>
    </row>
    <row r="85" spans="1:8" s="105" customFormat="1" hidden="1">
      <c r="A85" s="42"/>
      <c r="B85" s="104"/>
      <c r="C85" s="104"/>
      <c r="D85" s="104"/>
      <c r="E85" s="104"/>
      <c r="F85" s="104"/>
      <c r="G85" s="52"/>
      <c r="H85" s="53"/>
    </row>
    <row r="86" spans="1:8" s="105" customFormat="1" hidden="1">
      <c r="A86" s="42"/>
      <c r="B86" s="104"/>
      <c r="C86" s="104"/>
      <c r="D86" s="104"/>
      <c r="E86" s="104"/>
      <c r="F86" s="104"/>
      <c r="G86" s="52"/>
      <c r="H86" s="53"/>
    </row>
    <row r="87" spans="1:8" s="105" customFormat="1" hidden="1">
      <c r="A87" s="42"/>
      <c r="B87" s="104"/>
      <c r="C87" s="104"/>
      <c r="D87" s="104"/>
      <c r="E87" s="104"/>
      <c r="F87" s="104"/>
      <c r="G87" s="52"/>
      <c r="H87" s="53"/>
    </row>
    <row r="88" spans="1:8" s="105" customFormat="1" hidden="1">
      <c r="A88" s="42"/>
      <c r="B88" s="104"/>
      <c r="C88" s="104"/>
      <c r="D88" s="104"/>
      <c r="E88" s="104"/>
      <c r="F88" s="104"/>
      <c r="G88" s="52"/>
      <c r="H88" s="53"/>
    </row>
    <row r="89" spans="1:8" s="105" customFormat="1" hidden="1">
      <c r="A89" s="42"/>
      <c r="B89" s="104"/>
      <c r="C89" s="104"/>
      <c r="D89" s="104"/>
      <c r="E89" s="104"/>
      <c r="F89" s="104"/>
      <c r="G89" s="52"/>
      <c r="H89" s="53"/>
    </row>
    <row r="90" spans="1:8" s="105" customFormat="1" hidden="1">
      <c r="A90" s="42"/>
      <c r="B90" s="104"/>
      <c r="C90" s="104"/>
      <c r="D90" s="104"/>
      <c r="E90" s="104"/>
      <c r="F90" s="104"/>
      <c r="G90" s="52"/>
      <c r="H90" s="53"/>
    </row>
    <row r="91" spans="1:8" s="105" customFormat="1" hidden="1">
      <c r="A91" s="42"/>
      <c r="B91" s="104"/>
      <c r="C91" s="104"/>
      <c r="D91" s="104"/>
      <c r="E91" s="104"/>
      <c r="F91" s="104"/>
      <c r="G91" s="52"/>
      <c r="H91" s="53"/>
    </row>
    <row r="92" spans="1:8" s="105" customFormat="1" hidden="1">
      <c r="A92" s="42"/>
      <c r="B92" s="104"/>
      <c r="C92" s="104"/>
      <c r="D92" s="104"/>
      <c r="E92" s="104"/>
      <c r="F92" s="104"/>
      <c r="G92" s="52"/>
      <c r="H92" s="53"/>
    </row>
    <row r="93" spans="1:8" s="105" customFormat="1" hidden="1">
      <c r="A93" s="42"/>
      <c r="B93" s="104"/>
      <c r="C93" s="104"/>
      <c r="D93" s="104"/>
      <c r="E93" s="104"/>
      <c r="F93" s="104"/>
      <c r="G93" s="52"/>
      <c r="H93" s="53"/>
    </row>
    <row r="94" spans="1:8" s="105" customFormat="1" hidden="1">
      <c r="A94" s="42"/>
      <c r="B94" s="104"/>
      <c r="C94" s="104"/>
      <c r="D94" s="104"/>
      <c r="E94" s="104"/>
      <c r="F94" s="104"/>
      <c r="G94" s="52"/>
      <c r="H94" s="53"/>
    </row>
    <row r="95" spans="1:8" s="105" customFormat="1" hidden="1">
      <c r="A95" s="42"/>
      <c r="B95" s="104"/>
      <c r="C95" s="104"/>
      <c r="D95" s="104"/>
      <c r="E95" s="104"/>
      <c r="F95" s="104"/>
      <c r="G95" s="52"/>
      <c r="H95" s="53"/>
    </row>
    <row r="96" spans="1:8" s="105" customFormat="1" hidden="1">
      <c r="A96" s="42"/>
      <c r="B96" s="104"/>
      <c r="C96" s="104"/>
      <c r="D96" s="104"/>
      <c r="E96" s="104"/>
      <c r="F96" s="104"/>
      <c r="G96" s="52"/>
      <c r="H96" s="53"/>
    </row>
    <row r="97" spans="1:8" s="105" customFormat="1" hidden="1">
      <c r="A97" s="42"/>
      <c r="B97" s="104"/>
      <c r="C97" s="104"/>
      <c r="D97" s="104"/>
      <c r="E97" s="104"/>
      <c r="F97" s="104"/>
      <c r="G97" s="52"/>
      <c r="H97" s="53"/>
    </row>
    <row r="98" spans="1:8" s="105" customFormat="1" hidden="1">
      <c r="A98" s="42"/>
      <c r="B98" s="104"/>
      <c r="C98" s="104"/>
      <c r="D98" s="104"/>
      <c r="E98" s="104"/>
      <c r="F98" s="104"/>
      <c r="G98" s="52"/>
      <c r="H98" s="53"/>
    </row>
    <row r="99" spans="1:8" s="105" customFormat="1" hidden="1">
      <c r="A99" s="42"/>
      <c r="B99" s="104"/>
      <c r="C99" s="104"/>
      <c r="D99" s="104"/>
      <c r="E99" s="104"/>
      <c r="F99" s="104"/>
      <c r="G99" s="52"/>
      <c r="H99" s="53"/>
    </row>
    <row r="100" spans="1:8" s="105" customFormat="1" hidden="1">
      <c r="A100" s="42"/>
      <c r="B100" s="104"/>
      <c r="C100" s="104"/>
      <c r="D100" s="104"/>
      <c r="E100" s="104"/>
      <c r="F100" s="104"/>
      <c r="G100" s="52"/>
      <c r="H100" s="53"/>
    </row>
    <row r="101" spans="1:8" s="105" customFormat="1" hidden="1">
      <c r="A101" s="42"/>
      <c r="B101" s="104"/>
      <c r="C101" s="104"/>
      <c r="D101" s="104"/>
      <c r="E101" s="104"/>
      <c r="F101" s="104"/>
      <c r="G101" s="52"/>
      <c r="H101" s="53"/>
    </row>
    <row r="102" spans="1:8" s="105" customFormat="1" hidden="1">
      <c r="A102" s="42"/>
      <c r="B102" s="104"/>
      <c r="C102" s="104"/>
      <c r="D102" s="104"/>
      <c r="E102" s="104"/>
      <c r="F102" s="104"/>
      <c r="G102" s="52"/>
      <c r="H102" s="53"/>
    </row>
    <row r="103" spans="1:8" s="105" customFormat="1" hidden="1">
      <c r="A103" s="42"/>
      <c r="B103" s="104"/>
      <c r="C103" s="104"/>
      <c r="D103" s="104"/>
      <c r="E103" s="104"/>
      <c r="F103" s="104"/>
      <c r="G103" s="52"/>
      <c r="H103" s="53"/>
    </row>
    <row r="104" spans="1:8" s="105" customFormat="1" hidden="1">
      <c r="A104" s="42"/>
      <c r="B104" s="104"/>
      <c r="C104" s="104"/>
      <c r="D104" s="104"/>
      <c r="E104" s="104"/>
      <c r="F104" s="104"/>
      <c r="G104" s="52"/>
      <c r="H104" s="53"/>
    </row>
    <row r="105" spans="1:8" s="105" customFormat="1" hidden="1">
      <c r="A105" s="42"/>
      <c r="B105" s="104"/>
      <c r="C105" s="104"/>
      <c r="D105" s="104"/>
      <c r="E105" s="104"/>
      <c r="F105" s="104"/>
      <c r="G105" s="52"/>
      <c r="H105" s="53"/>
    </row>
    <row r="106" spans="1:8" s="105" customFormat="1" hidden="1">
      <c r="A106" s="42"/>
      <c r="B106" s="104"/>
      <c r="C106" s="104"/>
      <c r="D106" s="104"/>
      <c r="E106" s="104"/>
      <c r="F106" s="104"/>
      <c r="G106" s="52"/>
      <c r="H106" s="53"/>
    </row>
    <row r="107" spans="1:8" s="105" customFormat="1" hidden="1">
      <c r="A107" s="42"/>
      <c r="B107" s="104"/>
      <c r="C107" s="104"/>
      <c r="D107" s="104"/>
      <c r="E107" s="104"/>
      <c r="F107" s="104"/>
      <c r="G107" s="52"/>
      <c r="H107" s="53"/>
    </row>
    <row r="108" spans="1:8" s="105" customFormat="1" hidden="1">
      <c r="A108" s="42"/>
      <c r="B108" s="104"/>
      <c r="C108" s="104"/>
      <c r="D108" s="104"/>
      <c r="E108" s="104"/>
      <c r="F108" s="104"/>
      <c r="G108" s="52"/>
      <c r="H108" s="53"/>
    </row>
    <row r="109" spans="1:8" s="105" customFormat="1" hidden="1">
      <c r="A109" s="42"/>
      <c r="B109" s="104"/>
      <c r="C109" s="104"/>
      <c r="D109" s="104"/>
      <c r="E109" s="104"/>
      <c r="F109" s="104"/>
      <c r="G109" s="52"/>
      <c r="H109" s="53"/>
    </row>
    <row r="110" spans="1:8" s="105" customFormat="1" hidden="1">
      <c r="A110" s="42"/>
      <c r="B110" s="104"/>
      <c r="C110" s="104"/>
      <c r="D110" s="104"/>
      <c r="E110" s="104"/>
      <c r="F110" s="104"/>
      <c r="G110" s="52"/>
      <c r="H110" s="53"/>
    </row>
    <row r="111" spans="1:8" s="105" customFormat="1" hidden="1">
      <c r="A111" s="42"/>
      <c r="B111" s="104"/>
      <c r="C111" s="104"/>
      <c r="D111" s="104"/>
      <c r="E111" s="104"/>
      <c r="F111" s="104"/>
      <c r="G111" s="52"/>
      <c r="H111" s="53"/>
    </row>
    <row r="112" spans="1:8" s="105" customFormat="1" ht="3" hidden="1" customHeight="1">
      <c r="A112" s="42"/>
      <c r="B112" s="104"/>
      <c r="C112" s="104"/>
      <c r="D112" s="104"/>
      <c r="E112" s="104"/>
      <c r="F112" s="104"/>
      <c r="G112" s="52"/>
      <c r="H112" s="53"/>
    </row>
    <row r="113" spans="1:8" s="105" customFormat="1" hidden="1">
      <c r="A113" s="42"/>
      <c r="B113" s="104"/>
      <c r="C113" s="104"/>
      <c r="D113" s="104"/>
      <c r="E113" s="104"/>
      <c r="F113" s="104"/>
      <c r="G113" s="52"/>
      <c r="H113" s="53"/>
    </row>
    <row r="114" spans="1:8" s="105" customFormat="1" hidden="1">
      <c r="A114" s="42"/>
      <c r="B114" s="104"/>
      <c r="C114" s="104"/>
      <c r="D114" s="104"/>
      <c r="E114" s="104"/>
      <c r="F114" s="104"/>
      <c r="G114" s="52"/>
      <c r="H114" s="53"/>
    </row>
    <row r="115" spans="1:8" s="105" customFormat="1" hidden="1">
      <c r="A115" s="42"/>
      <c r="B115" s="104"/>
      <c r="C115" s="104"/>
      <c r="D115" s="104"/>
      <c r="E115" s="104"/>
      <c r="F115" s="104"/>
      <c r="G115" s="52"/>
      <c r="H115" s="53"/>
    </row>
    <row r="116" spans="1:8" s="105" customFormat="1" hidden="1">
      <c r="A116" s="42"/>
      <c r="B116" s="104"/>
      <c r="C116" s="104"/>
      <c r="D116" s="104"/>
      <c r="E116" s="104"/>
      <c r="F116" s="104"/>
      <c r="G116" s="52"/>
      <c r="H116" s="53"/>
    </row>
    <row r="117" spans="1:8" s="105" customFormat="1" hidden="1">
      <c r="A117" s="42"/>
      <c r="B117" s="104"/>
      <c r="C117" s="104"/>
      <c r="D117" s="104"/>
      <c r="E117" s="104"/>
      <c r="F117" s="104"/>
      <c r="G117" s="52"/>
      <c r="H117" s="53"/>
    </row>
    <row r="118" spans="1:8" s="105" customFormat="1" hidden="1">
      <c r="A118" s="42"/>
      <c r="B118" s="104"/>
      <c r="C118" s="104"/>
      <c r="D118" s="104"/>
      <c r="E118" s="104"/>
      <c r="F118" s="104"/>
      <c r="G118" s="52"/>
      <c r="H118" s="53"/>
    </row>
    <row r="119" spans="1:8" s="105" customFormat="1" hidden="1">
      <c r="A119" s="42"/>
      <c r="B119" s="104"/>
      <c r="C119" s="104"/>
      <c r="D119" s="104"/>
      <c r="E119" s="104"/>
      <c r="F119" s="104"/>
      <c r="G119" s="52"/>
      <c r="H119" s="53"/>
    </row>
    <row r="120" spans="1:8" s="105" customFormat="1" hidden="1">
      <c r="A120" s="42"/>
      <c r="B120" s="104"/>
      <c r="C120" s="104"/>
      <c r="D120" s="104"/>
      <c r="E120" s="104"/>
      <c r="F120" s="104"/>
      <c r="G120" s="52"/>
      <c r="H120" s="53"/>
    </row>
    <row r="121" spans="1:8" s="105" customFormat="1" hidden="1">
      <c r="A121" s="42"/>
      <c r="B121" s="104"/>
      <c r="C121" s="104"/>
      <c r="D121" s="104"/>
      <c r="E121" s="104"/>
      <c r="F121" s="104"/>
      <c r="G121" s="52"/>
      <c r="H121" s="53"/>
    </row>
    <row r="122" spans="1:8" s="105" customFormat="1" hidden="1">
      <c r="A122" s="42"/>
      <c r="B122" s="104"/>
      <c r="C122" s="104"/>
      <c r="D122" s="104"/>
      <c r="E122" s="104"/>
      <c r="F122" s="104"/>
      <c r="G122" s="52"/>
      <c r="H122" s="53"/>
    </row>
    <row r="123" spans="1:8" s="105" customFormat="1" hidden="1">
      <c r="A123" s="42"/>
      <c r="B123" s="104"/>
      <c r="C123" s="104"/>
      <c r="D123" s="104"/>
      <c r="E123" s="104"/>
      <c r="F123" s="104"/>
      <c r="G123" s="52"/>
      <c r="H123" s="53"/>
    </row>
    <row r="124" spans="1:8" s="105" customFormat="1" hidden="1">
      <c r="A124" s="42"/>
      <c r="B124" s="104"/>
      <c r="C124" s="104"/>
      <c r="D124" s="104"/>
      <c r="E124" s="104"/>
      <c r="F124" s="104"/>
      <c r="G124" s="52"/>
      <c r="H124" s="53"/>
    </row>
    <row r="125" spans="1:8" s="105" customFormat="1" hidden="1">
      <c r="A125" s="42"/>
      <c r="B125" s="104"/>
      <c r="C125" s="104"/>
      <c r="D125" s="104"/>
      <c r="E125" s="104"/>
      <c r="F125" s="104"/>
      <c r="G125" s="52"/>
      <c r="H125" s="53"/>
    </row>
    <row r="126" spans="1:8" s="105" customFormat="1" hidden="1">
      <c r="A126" s="42"/>
      <c r="B126" s="104"/>
      <c r="C126" s="104"/>
      <c r="D126" s="104"/>
      <c r="E126" s="104"/>
      <c r="F126" s="104"/>
      <c r="G126" s="52"/>
      <c r="H126" s="53"/>
    </row>
    <row r="127" spans="1:8" s="105" customFormat="1" hidden="1">
      <c r="A127" s="42"/>
      <c r="B127" s="104"/>
      <c r="C127" s="104"/>
      <c r="D127" s="104"/>
      <c r="E127" s="104"/>
      <c r="F127" s="104"/>
      <c r="G127" s="52"/>
      <c r="H127" s="53"/>
    </row>
    <row r="128" spans="1:8" s="105" customFormat="1" hidden="1">
      <c r="A128" s="42"/>
      <c r="B128" s="104"/>
      <c r="C128" s="104"/>
      <c r="D128" s="104"/>
      <c r="E128" s="104"/>
      <c r="F128" s="104"/>
      <c r="G128" s="52"/>
      <c r="H128" s="53"/>
    </row>
    <row r="129" spans="1:8" s="105" customFormat="1" hidden="1">
      <c r="A129" s="42"/>
      <c r="B129" s="104"/>
      <c r="C129" s="104"/>
      <c r="D129" s="104"/>
      <c r="E129" s="104"/>
      <c r="F129" s="104"/>
      <c r="G129" s="52"/>
      <c r="H129" s="53"/>
    </row>
    <row r="130" spans="1:8" s="105" customFormat="1" hidden="1">
      <c r="A130" s="42"/>
      <c r="B130" s="104"/>
      <c r="C130" s="104"/>
      <c r="D130" s="104"/>
      <c r="E130" s="104"/>
      <c r="F130" s="104"/>
      <c r="G130" s="52"/>
      <c r="H130" s="53"/>
    </row>
    <row r="131" spans="1:8" s="105" customFormat="1" hidden="1">
      <c r="A131" s="42"/>
      <c r="B131" s="104"/>
      <c r="C131" s="104"/>
      <c r="D131" s="104"/>
      <c r="E131" s="104"/>
      <c r="F131" s="104"/>
      <c r="G131" s="52"/>
      <c r="H131" s="53"/>
    </row>
    <row r="132" spans="1:8" s="105" customFormat="1" hidden="1">
      <c r="A132" s="42"/>
      <c r="B132" s="104"/>
      <c r="C132" s="104"/>
      <c r="D132" s="104"/>
      <c r="E132" s="104"/>
      <c r="F132" s="104"/>
      <c r="G132" s="52"/>
      <c r="H132" s="53"/>
    </row>
    <row r="133" spans="1:8" s="105" customFormat="1" hidden="1">
      <c r="A133" s="42"/>
      <c r="B133" s="104"/>
      <c r="C133" s="104"/>
      <c r="D133" s="104"/>
      <c r="E133" s="104"/>
      <c r="F133" s="104"/>
      <c r="G133" s="52"/>
      <c r="H133" s="53"/>
    </row>
    <row r="134" spans="1:8" s="105" customFormat="1" hidden="1">
      <c r="A134" s="42"/>
      <c r="B134" s="104"/>
      <c r="C134" s="104"/>
      <c r="D134" s="104"/>
      <c r="E134" s="104"/>
      <c r="F134" s="104"/>
      <c r="G134" s="52"/>
      <c r="H134" s="53"/>
    </row>
    <row r="135" spans="1:8" s="105" customFormat="1" hidden="1">
      <c r="A135" s="42"/>
      <c r="B135" s="104"/>
      <c r="C135" s="104"/>
      <c r="D135" s="104"/>
      <c r="E135" s="104"/>
      <c r="F135" s="104"/>
      <c r="G135" s="52"/>
      <c r="H135" s="53"/>
    </row>
    <row r="136" spans="1:8" s="105" customFormat="1" hidden="1">
      <c r="A136" s="42"/>
      <c r="B136" s="104"/>
      <c r="C136" s="104"/>
      <c r="D136" s="104"/>
      <c r="E136" s="104"/>
      <c r="F136" s="104"/>
      <c r="G136" s="52"/>
      <c r="H136" s="53"/>
    </row>
    <row r="137" spans="1:8" s="105" customFormat="1" hidden="1">
      <c r="A137" s="42"/>
      <c r="B137" s="104"/>
      <c r="C137" s="104"/>
      <c r="D137" s="104"/>
      <c r="E137" s="104"/>
      <c r="F137" s="104"/>
      <c r="G137" s="52"/>
      <c r="H137" s="53"/>
    </row>
    <row r="138" spans="1:8" s="105" customFormat="1" hidden="1">
      <c r="A138" s="42"/>
      <c r="B138" s="104"/>
      <c r="C138" s="104"/>
      <c r="D138" s="104"/>
      <c r="E138" s="104"/>
      <c r="F138" s="104"/>
      <c r="G138" s="52"/>
      <c r="H138" s="53"/>
    </row>
    <row r="139" spans="1:8" s="105" customFormat="1" hidden="1">
      <c r="A139" s="42"/>
      <c r="B139" s="104"/>
      <c r="C139" s="104"/>
      <c r="D139" s="104"/>
      <c r="E139" s="104"/>
      <c r="F139" s="104"/>
      <c r="G139" s="52"/>
      <c r="H139" s="53"/>
    </row>
    <row r="140" spans="1:8" s="105" customFormat="1" hidden="1">
      <c r="A140" s="42"/>
      <c r="B140" s="104"/>
      <c r="C140" s="104"/>
      <c r="D140" s="104"/>
      <c r="E140" s="104"/>
      <c r="F140" s="104"/>
      <c r="G140" s="52"/>
      <c r="H140" s="53"/>
    </row>
    <row r="141" spans="1:8" s="105" customFormat="1" hidden="1">
      <c r="A141" s="42"/>
      <c r="B141" s="104"/>
      <c r="C141" s="104"/>
      <c r="D141" s="104"/>
      <c r="E141" s="104"/>
      <c r="F141" s="104"/>
      <c r="G141" s="52"/>
      <c r="H141" s="53"/>
    </row>
    <row r="142" spans="1:8" s="105" customFormat="1" hidden="1">
      <c r="A142" s="42"/>
      <c r="B142" s="104"/>
      <c r="C142" s="104"/>
      <c r="D142" s="104"/>
      <c r="E142" s="104"/>
      <c r="F142" s="104"/>
      <c r="G142" s="52"/>
      <c r="H142" s="53"/>
    </row>
    <row r="143" spans="1:8" s="105" customFormat="1" hidden="1">
      <c r="A143" s="42"/>
      <c r="B143" s="104"/>
      <c r="C143" s="104"/>
      <c r="D143" s="104"/>
      <c r="E143" s="104"/>
      <c r="F143" s="104"/>
      <c r="G143" s="52"/>
      <c r="H143" s="53"/>
    </row>
    <row r="144" spans="1:8" s="105" customFormat="1" hidden="1">
      <c r="A144" s="42"/>
      <c r="B144" s="104"/>
      <c r="C144" s="104"/>
      <c r="D144" s="104"/>
      <c r="E144" s="104"/>
      <c r="F144" s="104"/>
      <c r="G144" s="52"/>
      <c r="H144" s="53"/>
    </row>
    <row r="145" spans="1:8" s="105" customFormat="1" ht="2.25" hidden="1" customHeight="1">
      <c r="A145" s="42"/>
      <c r="B145" s="104"/>
      <c r="C145" s="104"/>
      <c r="D145" s="104"/>
      <c r="E145" s="104"/>
      <c r="F145" s="104"/>
      <c r="G145" s="52"/>
      <c r="H145" s="53"/>
    </row>
    <row r="146" spans="1:8" s="105" customFormat="1" hidden="1">
      <c r="A146" s="42"/>
      <c r="B146" s="104"/>
      <c r="C146" s="104"/>
      <c r="D146" s="104"/>
      <c r="E146" s="104"/>
      <c r="F146" s="104"/>
      <c r="G146" s="52"/>
      <c r="H146" s="53"/>
    </row>
    <row r="147" spans="1:8" s="105" customFormat="1" hidden="1">
      <c r="A147" s="42"/>
      <c r="B147" s="104"/>
      <c r="C147" s="104"/>
      <c r="D147" s="104"/>
      <c r="E147" s="104"/>
      <c r="F147" s="104"/>
      <c r="G147" s="52"/>
      <c r="H147" s="53"/>
    </row>
    <row r="148" spans="1:8" s="105" customFormat="1" hidden="1">
      <c r="A148" s="42"/>
      <c r="B148" s="104"/>
      <c r="C148" s="104"/>
      <c r="D148" s="104"/>
      <c r="E148" s="104"/>
      <c r="F148" s="104"/>
      <c r="G148" s="52"/>
      <c r="H148" s="53"/>
    </row>
    <row r="149" spans="1:8" s="105" customFormat="1" hidden="1">
      <c r="A149" s="42"/>
      <c r="B149" s="104"/>
      <c r="C149" s="104"/>
      <c r="D149" s="104"/>
      <c r="E149" s="104"/>
      <c r="F149" s="104"/>
      <c r="G149" s="52"/>
      <c r="H149" s="53"/>
    </row>
    <row r="150" spans="1:8" s="105" customFormat="1" hidden="1">
      <c r="A150" s="42"/>
      <c r="B150" s="104"/>
      <c r="C150" s="104"/>
      <c r="D150" s="104"/>
      <c r="E150" s="104"/>
      <c r="F150" s="104"/>
      <c r="G150" s="52"/>
      <c r="H150" s="53"/>
    </row>
    <row r="151" spans="1:8" s="105" customFormat="1" hidden="1">
      <c r="A151" s="42"/>
      <c r="B151" s="104"/>
      <c r="C151" s="104"/>
      <c r="D151" s="104"/>
      <c r="E151" s="104"/>
      <c r="F151" s="104"/>
      <c r="G151" s="52"/>
      <c r="H151" s="53"/>
    </row>
    <row r="152" spans="1:8" s="105" customFormat="1" hidden="1">
      <c r="A152" s="42"/>
      <c r="B152" s="104"/>
      <c r="C152" s="104"/>
      <c r="D152" s="104"/>
      <c r="E152" s="104"/>
      <c r="F152" s="104"/>
      <c r="G152" s="52"/>
      <c r="H152" s="53"/>
    </row>
    <row r="153" spans="1:8" s="105" customFormat="1" hidden="1">
      <c r="A153" s="42"/>
      <c r="B153" s="104"/>
      <c r="C153" s="104"/>
      <c r="D153" s="104"/>
      <c r="E153" s="104"/>
      <c r="F153" s="104"/>
      <c r="G153" s="52"/>
      <c r="H153" s="53"/>
    </row>
    <row r="154" spans="1:8" s="105" customFormat="1" hidden="1">
      <c r="A154" s="42"/>
      <c r="B154" s="104"/>
      <c r="C154" s="104"/>
      <c r="D154" s="104"/>
      <c r="E154" s="104"/>
      <c r="F154" s="104"/>
      <c r="G154" s="52"/>
      <c r="H154" s="53"/>
    </row>
    <row r="155" spans="1:8" s="105" customFormat="1" hidden="1">
      <c r="A155" s="42"/>
      <c r="B155" s="104"/>
      <c r="C155" s="104"/>
      <c r="D155" s="104"/>
      <c r="E155" s="104"/>
      <c r="F155" s="104"/>
      <c r="G155" s="52"/>
      <c r="H155" s="53"/>
    </row>
    <row r="156" spans="1:8" s="105" customFormat="1" hidden="1">
      <c r="A156" s="42"/>
      <c r="B156" s="104"/>
      <c r="C156" s="104"/>
      <c r="D156" s="104"/>
      <c r="E156" s="104"/>
      <c r="F156" s="104"/>
      <c r="G156" s="52"/>
      <c r="H156" s="53"/>
    </row>
    <row r="157" spans="1:8" s="105" customFormat="1" hidden="1">
      <c r="A157" s="42"/>
      <c r="B157" s="104"/>
      <c r="C157" s="104"/>
      <c r="D157" s="104"/>
      <c r="E157" s="104"/>
      <c r="F157" s="104"/>
      <c r="G157" s="52"/>
      <c r="H157" s="53"/>
    </row>
    <row r="158" spans="1:8" s="105" customFormat="1" hidden="1">
      <c r="A158" s="42"/>
      <c r="B158" s="104"/>
      <c r="C158" s="104"/>
      <c r="D158" s="104"/>
      <c r="E158" s="104"/>
      <c r="F158" s="104"/>
      <c r="G158" s="52"/>
      <c r="H158" s="53"/>
    </row>
    <row r="159" spans="1:8" s="105" customFormat="1" hidden="1">
      <c r="A159" s="42"/>
      <c r="B159" s="104"/>
      <c r="C159" s="104"/>
      <c r="D159" s="104"/>
      <c r="E159" s="104"/>
      <c r="F159" s="104"/>
      <c r="G159" s="52"/>
      <c r="H159" s="53"/>
    </row>
    <row r="160" spans="1:8" s="105" customFormat="1" hidden="1">
      <c r="A160" s="42"/>
      <c r="B160" s="104"/>
      <c r="C160" s="104"/>
      <c r="D160" s="104"/>
      <c r="E160" s="104"/>
      <c r="F160" s="104"/>
      <c r="G160" s="52"/>
      <c r="H160" s="53"/>
    </row>
    <row r="161" spans="1:8" s="105" customFormat="1" hidden="1">
      <c r="A161" s="42"/>
      <c r="B161" s="104"/>
      <c r="C161" s="104"/>
      <c r="D161" s="104"/>
      <c r="E161" s="104"/>
      <c r="F161" s="104"/>
      <c r="G161" s="52"/>
      <c r="H161" s="53"/>
    </row>
    <row r="162" spans="1:8" s="105" customFormat="1" hidden="1">
      <c r="A162" s="42"/>
      <c r="B162" s="104"/>
      <c r="C162" s="104"/>
      <c r="D162" s="104"/>
      <c r="E162" s="104"/>
      <c r="F162" s="104"/>
      <c r="G162" s="52"/>
      <c r="H162" s="53"/>
    </row>
    <row r="163" spans="1:8" s="105" customFormat="1" ht="1.5" hidden="1" customHeight="1">
      <c r="A163" s="42"/>
      <c r="B163" s="104"/>
      <c r="C163" s="104"/>
      <c r="D163" s="104"/>
      <c r="E163" s="104"/>
      <c r="F163" s="104"/>
      <c r="G163" s="52"/>
      <c r="H163" s="53"/>
    </row>
    <row r="164" spans="1:8" s="105" customFormat="1" hidden="1">
      <c r="A164" s="42"/>
      <c r="B164" s="104"/>
      <c r="C164" s="104"/>
      <c r="D164" s="104"/>
      <c r="E164" s="104"/>
      <c r="F164" s="104"/>
      <c r="G164" s="52"/>
      <c r="H164" s="53"/>
    </row>
    <row r="165" spans="1:8" s="105" customFormat="1" hidden="1">
      <c r="A165" s="42"/>
      <c r="B165" s="104"/>
      <c r="C165" s="104"/>
      <c r="D165" s="104"/>
      <c r="E165" s="104"/>
      <c r="F165" s="104"/>
      <c r="G165" s="52"/>
      <c r="H165" s="53"/>
    </row>
    <row r="166" spans="1:8" s="105" customFormat="1" hidden="1">
      <c r="A166" s="42"/>
      <c r="B166" s="104"/>
      <c r="C166" s="104"/>
      <c r="D166" s="104"/>
      <c r="E166" s="104"/>
      <c r="F166" s="104"/>
      <c r="G166" s="52"/>
      <c r="H166" s="53"/>
    </row>
    <row r="167" spans="1:8" s="105" customFormat="1" hidden="1">
      <c r="A167" s="42"/>
      <c r="B167" s="104"/>
      <c r="C167" s="104"/>
      <c r="D167" s="104"/>
      <c r="E167" s="104"/>
      <c r="F167" s="104"/>
      <c r="G167" s="52"/>
      <c r="H167" s="53"/>
    </row>
    <row r="168" spans="1:8" s="105" customFormat="1" hidden="1">
      <c r="A168" s="42"/>
      <c r="B168" s="104"/>
      <c r="C168" s="104"/>
      <c r="D168" s="104"/>
      <c r="E168" s="104"/>
      <c r="F168" s="104"/>
      <c r="G168" s="52"/>
      <c r="H168" s="53"/>
    </row>
    <row r="169" spans="1:8" s="105" customFormat="1" hidden="1">
      <c r="A169" s="42"/>
      <c r="B169" s="104"/>
      <c r="C169" s="104"/>
      <c r="D169" s="104"/>
      <c r="E169" s="104"/>
      <c r="F169" s="104"/>
      <c r="G169" s="52"/>
      <c r="H169" s="53"/>
    </row>
    <row r="170" spans="1:8" s="105" customFormat="1" hidden="1">
      <c r="A170" s="42"/>
      <c r="B170" s="104"/>
      <c r="C170" s="104"/>
      <c r="D170" s="104"/>
      <c r="E170" s="104"/>
      <c r="F170" s="104"/>
      <c r="G170" s="52"/>
      <c r="H170" s="53"/>
    </row>
    <row r="171" spans="1:8" s="105" customFormat="1" hidden="1">
      <c r="A171" s="42"/>
      <c r="B171" s="104"/>
      <c r="C171" s="104"/>
      <c r="D171" s="104"/>
      <c r="E171" s="104"/>
      <c r="F171" s="104"/>
      <c r="G171" s="52"/>
      <c r="H171" s="53"/>
    </row>
    <row r="172" spans="1:8" s="105" customFormat="1" hidden="1">
      <c r="A172" s="42"/>
      <c r="B172" s="104"/>
      <c r="C172" s="104"/>
      <c r="D172" s="104"/>
      <c r="E172" s="104"/>
      <c r="F172" s="104"/>
      <c r="G172" s="52"/>
      <c r="H172" s="53"/>
    </row>
    <row r="173" spans="1:8" s="105" customFormat="1" hidden="1">
      <c r="A173" s="42"/>
      <c r="B173" s="104"/>
      <c r="C173" s="104"/>
      <c r="D173" s="104"/>
      <c r="E173" s="104"/>
      <c r="F173" s="104"/>
      <c r="G173" s="52"/>
      <c r="H173" s="53"/>
    </row>
    <row r="174" spans="1:8" s="105" customFormat="1" hidden="1">
      <c r="A174" s="42"/>
      <c r="B174" s="104"/>
      <c r="C174" s="104"/>
      <c r="D174" s="104"/>
      <c r="E174" s="104"/>
      <c r="F174" s="104"/>
      <c r="G174" s="52"/>
      <c r="H174" s="53"/>
    </row>
    <row r="175" spans="1:8" s="105" customFormat="1" hidden="1">
      <c r="A175" s="42"/>
      <c r="B175" s="104"/>
      <c r="C175" s="104"/>
      <c r="D175" s="104"/>
      <c r="E175" s="104"/>
      <c r="F175" s="104"/>
      <c r="G175" s="52"/>
      <c r="H175" s="53"/>
    </row>
    <row r="176" spans="1:8" s="105" customFormat="1" hidden="1">
      <c r="A176" s="42"/>
      <c r="B176" s="104"/>
      <c r="C176" s="104"/>
      <c r="D176" s="104"/>
      <c r="E176" s="104"/>
      <c r="F176" s="104"/>
      <c r="G176" s="52"/>
      <c r="H176" s="53"/>
    </row>
    <row r="177" spans="1:8" s="105" customFormat="1" hidden="1">
      <c r="A177" s="42"/>
      <c r="B177" s="104"/>
      <c r="C177" s="104"/>
      <c r="D177" s="104"/>
      <c r="E177" s="104"/>
      <c r="F177" s="104"/>
      <c r="G177" s="52"/>
      <c r="H177" s="53"/>
    </row>
    <row r="178" spans="1:8" s="105" customFormat="1" hidden="1">
      <c r="A178" s="42"/>
      <c r="B178" s="104"/>
      <c r="C178" s="104"/>
      <c r="D178" s="104"/>
      <c r="E178" s="104"/>
      <c r="F178" s="104"/>
      <c r="G178" s="52"/>
      <c r="H178" s="53"/>
    </row>
    <row r="179" spans="1:8" s="105" customFormat="1" hidden="1">
      <c r="A179" s="42"/>
      <c r="B179" s="104"/>
      <c r="C179" s="104"/>
      <c r="D179" s="104"/>
      <c r="E179" s="104"/>
      <c r="F179" s="104"/>
      <c r="G179" s="52"/>
      <c r="H179" s="53"/>
    </row>
    <row r="180" spans="1:8" s="105" customFormat="1" hidden="1">
      <c r="A180" s="42"/>
      <c r="B180" s="104"/>
      <c r="C180" s="104"/>
      <c r="D180" s="104"/>
      <c r="E180" s="104"/>
      <c r="F180" s="104"/>
      <c r="G180" s="52"/>
      <c r="H180" s="53"/>
    </row>
    <row r="181" spans="1:8" s="105" customFormat="1" hidden="1">
      <c r="A181" s="42"/>
      <c r="B181" s="104"/>
      <c r="C181" s="104"/>
      <c r="D181" s="104"/>
      <c r="E181" s="104"/>
      <c r="F181" s="104"/>
      <c r="G181" s="52"/>
      <c r="H181" s="53"/>
    </row>
    <row r="182" spans="1:8" s="105" customFormat="1" hidden="1">
      <c r="A182" s="42"/>
      <c r="B182" s="104"/>
      <c r="C182" s="104"/>
      <c r="D182" s="104"/>
      <c r="E182" s="104"/>
      <c r="F182" s="104"/>
      <c r="G182" s="52"/>
      <c r="H182" s="53"/>
    </row>
    <row r="183" spans="1:8" s="105" customFormat="1" hidden="1">
      <c r="A183" s="42"/>
      <c r="B183" s="104"/>
      <c r="C183" s="104"/>
      <c r="D183" s="104"/>
      <c r="E183" s="104"/>
      <c r="F183" s="104"/>
      <c r="G183" s="52"/>
      <c r="H183" s="53"/>
    </row>
    <row r="184" spans="1:8" s="105" customFormat="1" hidden="1">
      <c r="A184" s="42"/>
      <c r="B184" s="104"/>
      <c r="C184" s="104"/>
      <c r="D184" s="104"/>
      <c r="E184" s="104"/>
      <c r="F184" s="104"/>
      <c r="G184" s="52"/>
      <c r="H184" s="53"/>
    </row>
    <row r="185" spans="1:8" s="105" customFormat="1" hidden="1">
      <c r="A185" s="42"/>
      <c r="B185" s="104"/>
      <c r="C185" s="104"/>
      <c r="D185" s="104"/>
      <c r="E185" s="104"/>
      <c r="F185" s="104"/>
      <c r="G185" s="52"/>
      <c r="H185" s="53"/>
    </row>
    <row r="186" spans="1:8" s="105" customFormat="1" hidden="1">
      <c r="A186" s="42"/>
      <c r="B186" s="104"/>
      <c r="C186" s="104"/>
      <c r="D186" s="104"/>
      <c r="E186" s="104"/>
      <c r="F186" s="104"/>
      <c r="G186" s="52"/>
      <c r="H186" s="53"/>
    </row>
    <row r="187" spans="1:8" s="105" customFormat="1" hidden="1">
      <c r="A187" s="42"/>
      <c r="B187" s="104"/>
      <c r="C187" s="104"/>
      <c r="D187" s="104"/>
      <c r="E187" s="104"/>
      <c r="F187" s="104"/>
      <c r="G187" s="52"/>
      <c r="H187" s="53"/>
    </row>
    <row r="188" spans="1:8" s="105" customFormat="1" hidden="1">
      <c r="A188" s="42"/>
      <c r="B188" s="104"/>
      <c r="C188" s="104"/>
      <c r="D188" s="104"/>
      <c r="E188" s="104"/>
      <c r="F188" s="104"/>
      <c r="G188" s="52"/>
      <c r="H188" s="53"/>
    </row>
    <row r="189" spans="1:8" s="105" customFormat="1" hidden="1">
      <c r="A189" s="42"/>
      <c r="B189" s="104"/>
      <c r="C189" s="104"/>
      <c r="D189" s="104"/>
      <c r="E189" s="104"/>
      <c r="F189" s="104"/>
      <c r="G189" s="52"/>
      <c r="H189" s="53"/>
    </row>
    <row r="190" spans="1:8" s="105" customFormat="1" hidden="1">
      <c r="A190" s="42"/>
      <c r="B190" s="104"/>
      <c r="C190" s="104"/>
      <c r="D190" s="104"/>
      <c r="E190" s="104"/>
      <c r="F190" s="104"/>
      <c r="G190" s="52"/>
      <c r="H190" s="53"/>
    </row>
    <row r="191" spans="1:8" s="105" customFormat="1" hidden="1">
      <c r="A191" s="42"/>
      <c r="B191" s="104"/>
      <c r="C191" s="104"/>
      <c r="D191" s="104"/>
      <c r="E191" s="104"/>
      <c r="F191" s="104"/>
      <c r="G191" s="52"/>
      <c r="H191" s="53"/>
    </row>
    <row r="192" spans="1:8" s="105" customFormat="1" hidden="1">
      <c r="A192" s="42"/>
      <c r="B192" s="104"/>
      <c r="C192" s="104"/>
      <c r="D192" s="104"/>
      <c r="E192" s="104"/>
      <c r="F192" s="104"/>
      <c r="G192" s="52"/>
      <c r="H192" s="53"/>
    </row>
    <row r="193" spans="1:8" s="105" customFormat="1" hidden="1">
      <c r="A193" s="42"/>
      <c r="B193" s="104"/>
      <c r="C193" s="104"/>
      <c r="D193" s="104"/>
      <c r="E193" s="104"/>
      <c r="F193" s="104"/>
      <c r="G193" s="52"/>
      <c r="H193" s="53"/>
    </row>
    <row r="194" spans="1:8" s="105" customFormat="1" hidden="1">
      <c r="A194" s="42"/>
      <c r="B194" s="104"/>
      <c r="C194" s="104"/>
      <c r="D194" s="104"/>
      <c r="E194" s="104"/>
      <c r="F194" s="104"/>
      <c r="G194" s="52"/>
      <c r="H194" s="53"/>
    </row>
    <row r="195" spans="1:8" s="105" customFormat="1" hidden="1">
      <c r="A195" s="42"/>
      <c r="B195" s="104"/>
      <c r="C195" s="104"/>
      <c r="D195" s="104"/>
      <c r="E195" s="104"/>
      <c r="F195" s="104"/>
      <c r="G195" s="52"/>
      <c r="H195" s="53"/>
    </row>
    <row r="196" spans="1:8" s="105" customFormat="1" hidden="1">
      <c r="A196" s="42"/>
      <c r="B196" s="104"/>
      <c r="C196" s="104"/>
      <c r="D196" s="104"/>
      <c r="E196" s="104"/>
      <c r="F196" s="104"/>
      <c r="G196" s="52"/>
      <c r="H196" s="53"/>
    </row>
    <row r="197" spans="1:8" s="105" customFormat="1" hidden="1">
      <c r="A197" s="42"/>
      <c r="B197" s="104"/>
      <c r="C197" s="104"/>
      <c r="D197" s="104"/>
      <c r="E197" s="104"/>
      <c r="F197" s="104"/>
      <c r="G197" s="52"/>
      <c r="H197" s="53"/>
    </row>
    <row r="198" spans="1:8" s="105" customFormat="1" hidden="1">
      <c r="A198" s="42"/>
      <c r="B198" s="104"/>
      <c r="C198" s="104"/>
      <c r="D198" s="104"/>
      <c r="E198" s="104"/>
      <c r="F198" s="104"/>
      <c r="G198" s="52"/>
      <c r="H198" s="53"/>
    </row>
    <row r="199" spans="1:8" s="105" customFormat="1" hidden="1">
      <c r="A199" s="42"/>
      <c r="B199" s="104"/>
      <c r="C199" s="104"/>
      <c r="D199" s="104"/>
      <c r="E199" s="104"/>
      <c r="F199" s="104"/>
      <c r="G199" s="52"/>
      <c r="H199" s="53"/>
    </row>
    <row r="200" spans="1:8" s="105" customFormat="1" hidden="1">
      <c r="A200" s="42"/>
      <c r="B200" s="104"/>
      <c r="C200" s="104"/>
      <c r="D200" s="104"/>
      <c r="E200" s="104"/>
      <c r="F200" s="104"/>
      <c r="G200" s="52"/>
      <c r="H200" s="53"/>
    </row>
    <row r="201" spans="1:8" s="105" customFormat="1" hidden="1">
      <c r="A201" s="42"/>
      <c r="B201" s="104"/>
      <c r="C201" s="104"/>
      <c r="D201" s="104"/>
      <c r="E201" s="104"/>
      <c r="F201" s="104"/>
      <c r="G201" s="52"/>
      <c r="H201" s="53"/>
    </row>
    <row r="202" spans="1:8" s="105" customFormat="1" ht="3.75" hidden="1" customHeight="1">
      <c r="A202" s="42"/>
      <c r="B202" s="104"/>
      <c r="C202" s="104"/>
      <c r="D202" s="104"/>
      <c r="E202" s="104"/>
      <c r="F202" s="104"/>
      <c r="G202" s="52"/>
      <c r="H202" s="53"/>
    </row>
    <row r="203" spans="1:8" s="105" customFormat="1" hidden="1">
      <c r="A203" s="42"/>
      <c r="B203" s="104"/>
      <c r="C203" s="104"/>
      <c r="D203" s="104"/>
      <c r="E203" s="104"/>
      <c r="F203" s="104"/>
      <c r="G203" s="52"/>
      <c r="H203" s="53"/>
    </row>
    <row r="204" spans="1:8" s="105" customFormat="1" hidden="1">
      <c r="A204" s="42"/>
      <c r="B204" s="104"/>
      <c r="C204" s="104"/>
      <c r="D204" s="104"/>
      <c r="E204" s="104"/>
      <c r="F204" s="104"/>
      <c r="G204" s="52"/>
      <c r="H204" s="53"/>
    </row>
    <row r="205" spans="1:8" s="105" customFormat="1" hidden="1">
      <c r="A205" s="42"/>
      <c r="B205" s="104"/>
      <c r="C205" s="104"/>
      <c r="D205" s="104"/>
      <c r="E205" s="104"/>
      <c r="F205" s="104"/>
      <c r="G205" s="52"/>
      <c r="H205" s="53"/>
    </row>
    <row r="206" spans="1:8" s="105" customFormat="1" hidden="1">
      <c r="A206" s="42"/>
      <c r="B206" s="104"/>
      <c r="C206" s="104"/>
      <c r="D206" s="104"/>
      <c r="E206" s="104"/>
      <c r="F206" s="104"/>
      <c r="G206" s="52"/>
      <c r="H206" s="53"/>
    </row>
    <row r="207" spans="1:8" s="105" customFormat="1" hidden="1">
      <c r="A207" s="42"/>
      <c r="B207" s="104"/>
      <c r="C207" s="104"/>
      <c r="D207" s="104"/>
      <c r="E207" s="104"/>
      <c r="F207" s="104"/>
      <c r="G207" s="52"/>
      <c r="H207" s="53"/>
    </row>
    <row r="208" spans="1:8" s="105" customFormat="1" hidden="1">
      <c r="A208" s="42"/>
      <c r="B208" s="104"/>
      <c r="C208" s="104"/>
      <c r="D208" s="104"/>
      <c r="E208" s="104"/>
      <c r="F208" s="104"/>
      <c r="G208" s="52"/>
      <c r="H208" s="53"/>
    </row>
    <row r="209" spans="1:8" s="105" customFormat="1" hidden="1">
      <c r="A209" s="42"/>
      <c r="B209" s="104"/>
      <c r="C209" s="104"/>
      <c r="D209" s="104"/>
      <c r="E209" s="104"/>
      <c r="F209" s="104"/>
      <c r="G209" s="52"/>
      <c r="H209" s="53"/>
    </row>
    <row r="210" spans="1:8" s="105" customFormat="1" hidden="1">
      <c r="A210" s="42"/>
      <c r="B210" s="104"/>
      <c r="C210" s="104"/>
      <c r="D210" s="104"/>
      <c r="E210" s="104"/>
      <c r="F210" s="104"/>
      <c r="G210" s="52"/>
      <c r="H210" s="53"/>
    </row>
    <row r="211" spans="1:8" s="105" customFormat="1" hidden="1">
      <c r="A211" s="42"/>
      <c r="B211" s="104"/>
      <c r="C211" s="104"/>
      <c r="D211" s="104"/>
      <c r="E211" s="104"/>
      <c r="F211" s="104"/>
      <c r="G211" s="52"/>
      <c r="H211" s="53"/>
    </row>
    <row r="212" spans="1:8" s="105" customFormat="1" hidden="1">
      <c r="A212" s="42"/>
      <c r="B212" s="104"/>
      <c r="C212" s="104"/>
      <c r="D212" s="104"/>
      <c r="E212" s="104"/>
      <c r="F212" s="104"/>
      <c r="G212" s="52"/>
      <c r="H212" s="53"/>
    </row>
    <row r="213" spans="1:8" s="105" customFormat="1" hidden="1">
      <c r="A213" s="42"/>
      <c r="B213" s="104"/>
      <c r="C213" s="104"/>
      <c r="D213" s="104"/>
      <c r="E213" s="104"/>
      <c r="F213" s="104"/>
      <c r="G213" s="52"/>
      <c r="H213" s="53"/>
    </row>
    <row r="214" spans="1:8" s="105" customFormat="1" hidden="1">
      <c r="A214" s="42"/>
      <c r="B214" s="104"/>
      <c r="C214" s="104"/>
      <c r="D214" s="104"/>
      <c r="E214" s="104"/>
      <c r="F214" s="104"/>
      <c r="G214" s="52"/>
      <c r="H214" s="53"/>
    </row>
    <row r="215" spans="1:8" s="105" customFormat="1" hidden="1">
      <c r="A215" s="42"/>
      <c r="B215" s="104"/>
      <c r="C215" s="104"/>
      <c r="D215" s="104"/>
      <c r="E215" s="104"/>
      <c r="F215" s="104"/>
      <c r="G215" s="52"/>
      <c r="H215" s="53"/>
    </row>
    <row r="216" spans="1:8" s="105" customFormat="1" hidden="1">
      <c r="A216" s="42"/>
      <c r="B216" s="104"/>
      <c r="C216" s="104"/>
      <c r="D216" s="104"/>
      <c r="E216" s="104"/>
      <c r="F216" s="104"/>
      <c r="G216" s="52"/>
      <c r="H216" s="53"/>
    </row>
    <row r="217" spans="1:8" s="105" customFormat="1" hidden="1">
      <c r="A217" s="42"/>
      <c r="B217" s="104"/>
      <c r="C217" s="104"/>
      <c r="D217" s="104"/>
      <c r="E217" s="104"/>
      <c r="F217" s="104"/>
      <c r="G217" s="52"/>
      <c r="H217" s="53"/>
    </row>
    <row r="218" spans="1:8" s="105" customFormat="1" hidden="1">
      <c r="A218" s="42"/>
      <c r="B218" s="104"/>
      <c r="C218" s="104"/>
      <c r="D218" s="104"/>
      <c r="E218" s="104"/>
      <c r="F218" s="104"/>
      <c r="G218" s="52"/>
      <c r="H218" s="53"/>
    </row>
    <row r="219" spans="1:8" s="105" customFormat="1" hidden="1">
      <c r="A219" s="42"/>
      <c r="B219" s="104"/>
      <c r="C219" s="104"/>
      <c r="D219" s="104"/>
      <c r="E219" s="104"/>
      <c r="F219" s="104"/>
      <c r="G219" s="52"/>
      <c r="H219" s="53"/>
    </row>
    <row r="220" spans="1:8" s="105" customFormat="1" ht="1.5" hidden="1" customHeight="1">
      <c r="A220" s="42"/>
      <c r="B220" s="104"/>
      <c r="C220" s="104"/>
      <c r="D220" s="104"/>
      <c r="E220" s="104"/>
      <c r="F220" s="104"/>
      <c r="G220" s="52"/>
      <c r="H220" s="53"/>
    </row>
    <row r="221" spans="1:8" s="105" customFormat="1" hidden="1">
      <c r="A221" s="42"/>
      <c r="B221" s="104"/>
      <c r="C221" s="104"/>
      <c r="D221" s="104"/>
      <c r="E221" s="104"/>
      <c r="F221" s="104"/>
      <c r="G221" s="52"/>
      <c r="H221" s="53"/>
    </row>
    <row r="222" spans="1:8" s="105" customFormat="1" hidden="1">
      <c r="A222" s="42"/>
      <c r="B222" s="104"/>
      <c r="C222" s="104"/>
      <c r="D222" s="104"/>
      <c r="E222" s="104"/>
      <c r="F222" s="104"/>
      <c r="G222" s="52"/>
      <c r="H222" s="53"/>
    </row>
    <row r="223" spans="1:8" s="105" customFormat="1" hidden="1">
      <c r="A223" s="42"/>
      <c r="B223" s="104"/>
      <c r="C223" s="104"/>
      <c r="D223" s="104"/>
      <c r="E223" s="104"/>
      <c r="F223" s="104"/>
      <c r="G223" s="52"/>
      <c r="H223" s="53"/>
    </row>
    <row r="224" spans="1:8" s="105" customFormat="1" hidden="1">
      <c r="A224" s="42"/>
      <c r="B224" s="104"/>
      <c r="C224" s="104"/>
      <c r="D224" s="104"/>
      <c r="E224" s="104"/>
      <c r="F224" s="104"/>
      <c r="G224" s="52"/>
      <c r="H224" s="53"/>
    </row>
    <row r="225" spans="1:8" s="105" customFormat="1" hidden="1">
      <c r="A225" s="42"/>
      <c r="B225" s="104"/>
      <c r="C225" s="104"/>
      <c r="D225" s="104"/>
      <c r="E225" s="104"/>
      <c r="F225" s="104"/>
      <c r="G225" s="52"/>
      <c r="H225" s="53"/>
    </row>
    <row r="226" spans="1:8" s="105" customFormat="1" hidden="1">
      <c r="A226" s="42"/>
      <c r="B226" s="104"/>
      <c r="C226" s="104"/>
      <c r="D226" s="104"/>
      <c r="E226" s="104"/>
      <c r="F226" s="104"/>
      <c r="G226" s="52"/>
      <c r="H226" s="53"/>
    </row>
    <row r="227" spans="1:8" s="105" customFormat="1" hidden="1">
      <c r="A227" s="42"/>
      <c r="B227" s="104"/>
      <c r="C227" s="104"/>
      <c r="D227" s="104"/>
      <c r="E227" s="104"/>
      <c r="F227" s="104"/>
      <c r="G227" s="52"/>
      <c r="H227" s="53"/>
    </row>
    <row r="228" spans="1:8" s="105" customFormat="1" hidden="1">
      <c r="A228" s="42"/>
      <c r="B228" s="104"/>
      <c r="C228" s="104"/>
      <c r="D228" s="104"/>
      <c r="E228" s="104"/>
      <c r="F228" s="104"/>
      <c r="G228" s="52"/>
      <c r="H228" s="53"/>
    </row>
    <row r="229" spans="1:8" s="105" customFormat="1" hidden="1">
      <c r="A229" s="42"/>
      <c r="B229" s="104"/>
      <c r="C229" s="104"/>
      <c r="D229" s="104"/>
      <c r="E229" s="104"/>
      <c r="F229" s="104"/>
      <c r="G229" s="52"/>
      <c r="H229" s="53"/>
    </row>
    <row r="230" spans="1:8" s="105" customFormat="1" hidden="1">
      <c r="A230" s="42"/>
      <c r="B230" s="104"/>
      <c r="C230" s="104"/>
      <c r="D230" s="104"/>
      <c r="E230" s="104"/>
      <c r="F230" s="104"/>
      <c r="G230" s="52"/>
      <c r="H230" s="53"/>
    </row>
    <row r="231" spans="1:8" s="105" customFormat="1" hidden="1">
      <c r="A231" s="42"/>
      <c r="B231" s="104"/>
      <c r="C231" s="104"/>
      <c r="D231" s="104"/>
      <c r="E231" s="104"/>
      <c r="F231" s="104"/>
      <c r="G231" s="52"/>
      <c r="H231" s="53"/>
    </row>
    <row r="232" spans="1:8" s="105" customFormat="1" ht="1.5" hidden="1" customHeight="1">
      <c r="A232" s="42"/>
      <c r="B232" s="104"/>
      <c r="C232" s="104"/>
      <c r="D232" s="104"/>
      <c r="E232" s="104"/>
      <c r="F232" s="104"/>
      <c r="G232" s="52"/>
      <c r="H232" s="53"/>
    </row>
    <row r="233" spans="1:8" s="105" customFormat="1" hidden="1">
      <c r="A233" s="42"/>
      <c r="B233" s="104"/>
      <c r="C233" s="104"/>
      <c r="D233" s="104"/>
      <c r="E233" s="104"/>
      <c r="F233" s="104"/>
      <c r="G233" s="52"/>
      <c r="H233" s="53"/>
    </row>
    <row r="234" spans="1:8" s="105" customFormat="1" hidden="1">
      <c r="A234" s="42"/>
      <c r="B234" s="104"/>
      <c r="C234" s="104"/>
      <c r="D234" s="104"/>
      <c r="E234" s="104"/>
      <c r="F234" s="104"/>
      <c r="G234" s="52"/>
      <c r="H234" s="53"/>
    </row>
    <row r="235" spans="1:8" s="105" customFormat="1" hidden="1">
      <c r="A235" s="42"/>
      <c r="B235" s="104"/>
      <c r="C235" s="104"/>
      <c r="D235" s="104"/>
      <c r="E235" s="104"/>
      <c r="F235" s="104"/>
      <c r="G235" s="52"/>
      <c r="H235" s="53"/>
    </row>
    <row r="236" spans="1:8" s="105" customFormat="1" hidden="1">
      <c r="A236" s="42"/>
      <c r="B236" s="104"/>
      <c r="C236" s="104"/>
      <c r="D236" s="104"/>
      <c r="E236" s="104"/>
      <c r="F236" s="104"/>
      <c r="G236" s="52"/>
      <c r="H236" s="53"/>
    </row>
    <row r="237" spans="1:8" s="105" customFormat="1" hidden="1">
      <c r="A237" s="42"/>
      <c r="B237" s="104"/>
      <c r="C237" s="104"/>
      <c r="D237" s="104"/>
      <c r="E237" s="104"/>
      <c r="F237" s="104"/>
      <c r="G237" s="52"/>
      <c r="H237" s="53"/>
    </row>
    <row r="238" spans="1:8" s="105" customFormat="1" hidden="1">
      <c r="A238" s="42"/>
      <c r="B238" s="104"/>
      <c r="C238" s="104"/>
      <c r="D238" s="104"/>
      <c r="E238" s="104"/>
      <c r="F238" s="104"/>
      <c r="G238" s="52"/>
      <c r="H238" s="53"/>
    </row>
    <row r="239" spans="1:8" s="105" customFormat="1" hidden="1">
      <c r="A239" s="42"/>
      <c r="B239" s="104"/>
      <c r="C239" s="104"/>
      <c r="D239" s="104"/>
      <c r="E239" s="104"/>
      <c r="F239" s="104"/>
      <c r="G239" s="52"/>
      <c r="H239" s="53"/>
    </row>
    <row r="240" spans="1:8" s="105" customFormat="1" hidden="1">
      <c r="A240" s="42"/>
      <c r="B240" s="104"/>
      <c r="C240" s="104"/>
      <c r="D240" s="104"/>
      <c r="E240" s="104"/>
      <c r="F240" s="104"/>
      <c r="G240" s="52"/>
      <c r="H240" s="53"/>
    </row>
    <row r="241" spans="1:8" s="105" customFormat="1" hidden="1">
      <c r="A241" s="42"/>
      <c r="B241" s="104"/>
      <c r="C241" s="104"/>
      <c r="D241" s="104"/>
      <c r="E241" s="104"/>
      <c r="F241" s="104"/>
      <c r="G241" s="52"/>
      <c r="H241" s="53"/>
    </row>
    <row r="242" spans="1:8" s="105" customFormat="1" hidden="1">
      <c r="A242" s="42"/>
      <c r="B242" s="104"/>
      <c r="C242" s="104"/>
      <c r="D242" s="104"/>
      <c r="E242" s="104"/>
      <c r="F242" s="104"/>
      <c r="G242" s="52"/>
      <c r="H242" s="53"/>
    </row>
    <row r="243" spans="1:8" s="105" customFormat="1" hidden="1">
      <c r="A243" s="42"/>
      <c r="B243" s="104"/>
      <c r="C243" s="104"/>
      <c r="D243" s="104"/>
      <c r="E243" s="104"/>
      <c r="F243" s="104"/>
      <c r="G243" s="52"/>
      <c r="H243" s="53"/>
    </row>
    <row r="244" spans="1:8" s="105" customFormat="1" hidden="1">
      <c r="A244" s="42"/>
      <c r="B244" s="104"/>
      <c r="C244" s="104"/>
      <c r="D244" s="104"/>
      <c r="E244" s="104"/>
      <c r="F244" s="104"/>
      <c r="G244" s="52"/>
      <c r="H244" s="53"/>
    </row>
    <row r="245" spans="1:8" s="105" customFormat="1" hidden="1">
      <c r="A245" s="42"/>
      <c r="B245" s="104"/>
      <c r="C245" s="104"/>
      <c r="D245" s="104"/>
      <c r="E245" s="104"/>
      <c r="F245" s="104"/>
      <c r="G245" s="52"/>
      <c r="H245" s="53"/>
    </row>
    <row r="246" spans="1:8" s="105" customFormat="1" hidden="1">
      <c r="A246" s="42"/>
      <c r="B246" s="104"/>
      <c r="C246" s="104"/>
      <c r="D246" s="104"/>
      <c r="E246" s="104"/>
      <c r="F246" s="104"/>
      <c r="G246" s="52"/>
      <c r="H246" s="53"/>
    </row>
    <row r="247" spans="1:8" s="105" customFormat="1" hidden="1">
      <c r="A247" s="42"/>
      <c r="B247" s="104"/>
      <c r="C247" s="104"/>
      <c r="D247" s="104"/>
      <c r="E247" s="104"/>
      <c r="F247" s="104"/>
      <c r="G247" s="52"/>
      <c r="H247" s="53"/>
    </row>
    <row r="248" spans="1:8" s="105" customFormat="1" hidden="1">
      <c r="A248" s="42"/>
      <c r="B248" s="104"/>
      <c r="C248" s="104"/>
      <c r="D248" s="104"/>
      <c r="E248" s="104"/>
      <c r="F248" s="104"/>
      <c r="G248" s="52"/>
      <c r="H248" s="53"/>
    </row>
    <row r="249" spans="1:8" s="105" customFormat="1" hidden="1">
      <c r="A249" s="42"/>
      <c r="B249" s="104"/>
      <c r="C249" s="104"/>
      <c r="D249" s="104"/>
      <c r="E249" s="104"/>
      <c r="F249" s="104"/>
      <c r="G249" s="52"/>
      <c r="H249" s="53"/>
    </row>
    <row r="250" spans="1:8" s="105" customFormat="1" hidden="1">
      <c r="A250" s="42"/>
      <c r="B250" s="104"/>
      <c r="C250" s="104"/>
      <c r="D250" s="104"/>
      <c r="E250" s="104"/>
      <c r="F250" s="104"/>
      <c r="G250" s="52"/>
      <c r="H250" s="53"/>
    </row>
    <row r="251" spans="1:8" s="105" customFormat="1" hidden="1">
      <c r="A251" s="42"/>
      <c r="B251" s="104"/>
      <c r="C251" s="104"/>
      <c r="D251" s="104"/>
      <c r="E251" s="104"/>
      <c r="F251" s="104"/>
      <c r="G251" s="52"/>
      <c r="H251" s="53"/>
    </row>
    <row r="252" spans="1:8" s="105" customFormat="1" hidden="1">
      <c r="A252" s="42"/>
      <c r="B252" s="104"/>
      <c r="C252" s="104"/>
      <c r="D252" s="104"/>
      <c r="E252" s="104"/>
      <c r="F252" s="104"/>
      <c r="G252" s="52"/>
      <c r="H252" s="53"/>
    </row>
    <row r="253" spans="1:8" s="105" customFormat="1" ht="1.5" hidden="1" customHeight="1">
      <c r="A253" s="42"/>
      <c r="B253" s="104"/>
      <c r="C253" s="104"/>
      <c r="D253" s="104"/>
      <c r="E253" s="104"/>
      <c r="F253" s="104"/>
      <c r="G253" s="52"/>
      <c r="H253" s="53"/>
    </row>
    <row r="254" spans="1:8" s="105" customFormat="1" hidden="1">
      <c r="A254" s="42"/>
      <c r="B254" s="104"/>
      <c r="C254" s="104"/>
      <c r="D254" s="104"/>
      <c r="E254" s="104"/>
      <c r="F254" s="104"/>
      <c r="G254" s="52"/>
      <c r="H254" s="53"/>
    </row>
    <row r="255" spans="1:8" s="105" customFormat="1" hidden="1">
      <c r="A255" s="42"/>
      <c r="B255" s="104"/>
      <c r="C255" s="104"/>
      <c r="D255" s="104"/>
      <c r="E255" s="104"/>
      <c r="F255" s="104"/>
      <c r="G255" s="52"/>
      <c r="H255" s="53"/>
    </row>
    <row r="256" spans="1:8" s="105" customFormat="1" hidden="1">
      <c r="A256" s="42"/>
      <c r="B256" s="104"/>
      <c r="C256" s="104"/>
      <c r="D256" s="104"/>
      <c r="E256" s="104"/>
      <c r="F256" s="104"/>
      <c r="G256" s="52"/>
      <c r="H256" s="53"/>
    </row>
    <row r="257" spans="1:8" s="105" customFormat="1" hidden="1">
      <c r="A257" s="42"/>
      <c r="B257" s="104"/>
      <c r="C257" s="104"/>
      <c r="D257" s="104"/>
      <c r="E257" s="104"/>
      <c r="F257" s="104"/>
      <c r="G257" s="52"/>
      <c r="H257" s="53"/>
    </row>
    <row r="258" spans="1:8" s="105" customFormat="1" hidden="1">
      <c r="A258" s="42"/>
      <c r="B258" s="104"/>
      <c r="C258" s="104"/>
      <c r="D258" s="104"/>
      <c r="E258" s="104"/>
      <c r="F258" s="104"/>
      <c r="G258" s="52"/>
      <c r="H258" s="53"/>
    </row>
    <row r="259" spans="1:8" s="105" customFormat="1" hidden="1">
      <c r="A259" s="42"/>
      <c r="B259" s="104"/>
      <c r="C259" s="104"/>
      <c r="D259" s="104"/>
      <c r="E259" s="104"/>
      <c r="F259" s="104"/>
      <c r="G259" s="52"/>
      <c r="H259" s="53"/>
    </row>
    <row r="260" spans="1:8" s="105" customFormat="1" hidden="1">
      <c r="A260" s="42"/>
      <c r="B260" s="104"/>
      <c r="C260" s="104"/>
      <c r="D260" s="104"/>
      <c r="E260" s="104"/>
      <c r="F260" s="104"/>
      <c r="G260" s="52"/>
      <c r="H260" s="53"/>
    </row>
    <row r="261" spans="1:8" s="105" customFormat="1" hidden="1">
      <c r="A261" s="42"/>
      <c r="B261" s="104"/>
      <c r="C261" s="104"/>
      <c r="D261" s="104"/>
      <c r="E261" s="104"/>
      <c r="F261" s="104"/>
      <c r="G261" s="52"/>
      <c r="H261" s="53"/>
    </row>
    <row r="262" spans="1:8" s="105" customFormat="1" hidden="1">
      <c r="A262" s="42"/>
      <c r="B262" s="104"/>
      <c r="C262" s="104"/>
      <c r="D262" s="104"/>
      <c r="E262" s="104"/>
      <c r="F262" s="104"/>
      <c r="G262" s="52"/>
      <c r="H262" s="53"/>
    </row>
    <row r="263" spans="1:8" s="105" customFormat="1" hidden="1">
      <c r="A263" s="42"/>
      <c r="B263" s="104"/>
      <c r="C263" s="104"/>
      <c r="D263" s="104"/>
      <c r="E263" s="104"/>
      <c r="F263" s="104"/>
      <c r="G263" s="52"/>
      <c r="H263" s="53"/>
    </row>
    <row r="264" spans="1:8" s="105" customFormat="1" hidden="1">
      <c r="A264" s="42"/>
      <c r="B264" s="104"/>
      <c r="C264" s="104"/>
      <c r="D264" s="104"/>
      <c r="E264" s="104"/>
      <c r="F264" s="104"/>
      <c r="G264" s="52"/>
      <c r="H264" s="53"/>
    </row>
    <row r="265" spans="1:8" s="105" customFormat="1" hidden="1">
      <c r="A265" s="42"/>
      <c r="B265" s="104"/>
      <c r="C265" s="104"/>
      <c r="D265" s="104"/>
      <c r="E265" s="104"/>
      <c r="F265" s="104"/>
      <c r="G265" s="52"/>
      <c r="H265" s="53"/>
    </row>
    <row r="266" spans="1:8" s="105" customFormat="1" hidden="1">
      <c r="A266" s="42"/>
      <c r="B266" s="104"/>
      <c r="C266" s="104"/>
      <c r="D266" s="104"/>
      <c r="E266" s="104"/>
      <c r="F266" s="104"/>
      <c r="G266" s="52"/>
      <c r="H266" s="53"/>
    </row>
    <row r="267" spans="1:8" s="105" customFormat="1" ht="14.25" hidden="1" customHeight="1">
      <c r="A267" s="42"/>
      <c r="B267" s="104"/>
      <c r="C267" s="104"/>
      <c r="D267" s="104"/>
      <c r="E267" s="104"/>
      <c r="F267" s="104"/>
      <c r="G267" s="52"/>
      <c r="H267" s="53"/>
    </row>
    <row r="268" spans="1:8" s="105" customFormat="1" hidden="1">
      <c r="A268" s="42"/>
      <c r="B268" s="104"/>
      <c r="C268" s="104"/>
      <c r="D268" s="104"/>
      <c r="E268" s="104"/>
      <c r="F268" s="104"/>
      <c r="G268" s="52"/>
      <c r="H268" s="53"/>
    </row>
    <row r="269" spans="1:8" s="105" customFormat="1" hidden="1">
      <c r="A269" s="42"/>
      <c r="B269" s="104"/>
      <c r="C269" s="104"/>
      <c r="D269" s="104"/>
      <c r="E269" s="104"/>
      <c r="F269" s="104"/>
      <c r="G269" s="52"/>
      <c r="H269" s="53"/>
    </row>
    <row r="270" spans="1:8" s="105" customFormat="1" hidden="1">
      <c r="A270" s="42"/>
      <c r="B270" s="104"/>
      <c r="C270" s="104"/>
      <c r="D270" s="104"/>
      <c r="E270" s="104"/>
      <c r="F270" s="104"/>
      <c r="G270" s="52"/>
      <c r="H270" s="53"/>
    </row>
    <row r="271" spans="1:8" s="105" customFormat="1" hidden="1">
      <c r="A271" s="42"/>
      <c r="B271" s="104"/>
      <c r="C271" s="104"/>
      <c r="D271" s="104"/>
      <c r="E271" s="104"/>
      <c r="F271" s="104"/>
      <c r="G271" s="52"/>
      <c r="H271" s="53"/>
    </row>
    <row r="272" spans="1:8" s="105" customFormat="1" hidden="1">
      <c r="A272" s="42"/>
      <c r="B272" s="104"/>
      <c r="C272" s="104"/>
      <c r="D272" s="104"/>
      <c r="E272" s="104"/>
      <c r="F272" s="104"/>
      <c r="G272" s="52"/>
      <c r="H272" s="53"/>
    </row>
    <row r="273" spans="1:8" s="105" customFormat="1" hidden="1">
      <c r="A273" s="42"/>
      <c r="B273" s="104"/>
      <c r="C273" s="104"/>
      <c r="D273" s="104"/>
      <c r="E273" s="104"/>
      <c r="F273" s="104"/>
      <c r="G273" s="52"/>
      <c r="H273" s="53"/>
    </row>
    <row r="274" spans="1:8" s="105" customFormat="1" hidden="1">
      <c r="A274" s="42"/>
      <c r="B274" s="104"/>
      <c r="C274" s="104"/>
      <c r="D274" s="104"/>
      <c r="E274" s="104"/>
      <c r="F274" s="104"/>
      <c r="G274" s="52"/>
      <c r="H274" s="53"/>
    </row>
    <row r="275" spans="1:8" s="105" customFormat="1" hidden="1">
      <c r="A275" s="42"/>
      <c r="B275" s="104"/>
      <c r="C275" s="104"/>
      <c r="D275" s="104"/>
      <c r="E275" s="104"/>
      <c r="F275" s="104"/>
      <c r="G275" s="52"/>
      <c r="H275" s="53"/>
    </row>
    <row r="276" spans="1:8" s="105" customFormat="1" hidden="1">
      <c r="A276" s="42"/>
      <c r="B276" s="104"/>
      <c r="C276" s="104"/>
      <c r="D276" s="104"/>
      <c r="E276" s="104"/>
      <c r="F276" s="104"/>
      <c r="G276" s="52"/>
      <c r="H276" s="53"/>
    </row>
    <row r="277" spans="1:8" s="105" customFormat="1" hidden="1">
      <c r="A277" s="42"/>
      <c r="B277" s="104"/>
      <c r="C277" s="104"/>
      <c r="D277" s="104"/>
      <c r="E277" s="104"/>
      <c r="F277" s="104"/>
      <c r="G277" s="52"/>
      <c r="H277" s="53"/>
    </row>
    <row r="278" spans="1:8" s="105" customFormat="1" hidden="1">
      <c r="A278" s="42"/>
      <c r="B278" s="104"/>
      <c r="C278" s="104"/>
      <c r="D278" s="104"/>
      <c r="E278" s="104"/>
      <c r="F278" s="104"/>
      <c r="G278" s="52"/>
      <c r="H278" s="53"/>
    </row>
    <row r="279" spans="1:8" s="105" customFormat="1" hidden="1">
      <c r="A279" s="42"/>
      <c r="B279" s="104"/>
      <c r="C279" s="104"/>
      <c r="D279" s="104"/>
      <c r="E279" s="104"/>
      <c r="F279" s="104"/>
      <c r="G279" s="52"/>
      <c r="H279" s="53"/>
    </row>
    <row r="280" spans="1:8" s="105" customFormat="1" hidden="1">
      <c r="A280" s="42"/>
      <c r="B280" s="104"/>
      <c r="C280" s="104"/>
      <c r="D280" s="104"/>
      <c r="E280" s="104"/>
      <c r="F280" s="104"/>
      <c r="G280" s="52"/>
      <c r="H280" s="53"/>
    </row>
    <row r="281" spans="1:8" s="105" customFormat="1" hidden="1">
      <c r="A281" s="42"/>
      <c r="B281" s="104"/>
      <c r="C281" s="104"/>
      <c r="D281" s="104"/>
      <c r="E281" s="104"/>
      <c r="F281" s="104"/>
      <c r="G281" s="52"/>
      <c r="H281" s="53"/>
    </row>
    <row r="282" spans="1:8" s="105" customFormat="1" hidden="1">
      <c r="A282" s="42"/>
      <c r="B282" s="104"/>
      <c r="C282" s="104"/>
      <c r="D282" s="104"/>
      <c r="E282" s="104"/>
      <c r="F282" s="104"/>
      <c r="G282" s="52"/>
      <c r="H282" s="53"/>
    </row>
    <row r="283" spans="1:8" s="105" customFormat="1" hidden="1">
      <c r="A283" s="42"/>
      <c r="B283" s="104"/>
      <c r="C283" s="104"/>
      <c r="D283" s="104"/>
      <c r="E283" s="104"/>
      <c r="F283" s="104"/>
      <c r="G283" s="52"/>
      <c r="H283" s="53"/>
    </row>
    <row r="284" spans="1:8" s="105" customFormat="1" hidden="1">
      <c r="A284" s="42"/>
      <c r="B284" s="104"/>
      <c r="C284" s="104"/>
      <c r="D284" s="104"/>
      <c r="E284" s="104"/>
      <c r="F284" s="104"/>
      <c r="G284" s="52"/>
      <c r="H284" s="53"/>
    </row>
    <row r="285" spans="1:8" s="105" customFormat="1" hidden="1">
      <c r="A285" s="42"/>
      <c r="B285" s="104"/>
      <c r="C285" s="104"/>
      <c r="D285" s="104"/>
      <c r="E285" s="104"/>
      <c r="F285" s="104"/>
      <c r="G285" s="52"/>
      <c r="H285" s="53"/>
    </row>
    <row r="286" spans="1:8" s="105" customFormat="1" ht="0.75" hidden="1" customHeight="1">
      <c r="A286" s="42"/>
      <c r="B286" s="104"/>
      <c r="C286" s="104"/>
      <c r="D286" s="104"/>
      <c r="E286" s="104"/>
      <c r="F286" s="104"/>
      <c r="G286" s="52"/>
      <c r="H286" s="53"/>
    </row>
    <row r="287" spans="1:8" s="105" customFormat="1" hidden="1">
      <c r="A287" s="42"/>
      <c r="B287" s="104"/>
      <c r="C287" s="104"/>
      <c r="D287" s="104"/>
      <c r="E287" s="104"/>
      <c r="F287" s="104"/>
      <c r="G287" s="52"/>
      <c r="H287" s="53"/>
    </row>
    <row r="288" spans="1:8" s="105" customFormat="1" hidden="1">
      <c r="A288" s="42"/>
      <c r="B288" s="104"/>
      <c r="C288" s="104"/>
      <c r="D288" s="104"/>
      <c r="E288" s="104"/>
      <c r="F288" s="104"/>
      <c r="G288" s="52"/>
      <c r="H288" s="53"/>
    </row>
    <row r="289" spans="1:8" s="105" customFormat="1" hidden="1">
      <c r="A289" s="42"/>
      <c r="B289" s="104"/>
      <c r="C289" s="104"/>
      <c r="D289" s="104"/>
      <c r="E289" s="104"/>
      <c r="F289" s="104"/>
      <c r="G289" s="52"/>
      <c r="H289" s="53"/>
    </row>
    <row r="290" spans="1:8" s="105" customFormat="1" hidden="1">
      <c r="A290" s="42"/>
      <c r="B290" s="104"/>
      <c r="C290" s="104"/>
      <c r="D290" s="104"/>
      <c r="E290" s="104"/>
      <c r="F290" s="104"/>
      <c r="G290" s="52"/>
      <c r="H290" s="53"/>
    </row>
    <row r="291" spans="1:8" s="105" customFormat="1" hidden="1">
      <c r="A291" s="42"/>
      <c r="B291" s="104"/>
      <c r="C291" s="104"/>
      <c r="D291" s="104"/>
      <c r="E291" s="104"/>
      <c r="F291" s="104"/>
      <c r="G291" s="52"/>
      <c r="H291" s="53"/>
    </row>
    <row r="292" spans="1:8" s="105" customFormat="1" hidden="1">
      <c r="A292" s="42"/>
      <c r="B292" s="104"/>
      <c r="C292" s="104"/>
      <c r="D292" s="104"/>
      <c r="E292" s="104"/>
      <c r="F292" s="104"/>
      <c r="G292" s="52"/>
      <c r="H292" s="53"/>
    </row>
    <row r="293" spans="1:8" s="105" customFormat="1" hidden="1">
      <c r="A293" s="42"/>
      <c r="B293" s="104"/>
      <c r="C293" s="104"/>
      <c r="D293" s="104"/>
      <c r="E293" s="104"/>
      <c r="F293" s="104"/>
      <c r="G293" s="52"/>
      <c r="H293" s="53"/>
    </row>
    <row r="294" spans="1:8" s="105" customFormat="1" hidden="1">
      <c r="A294" s="42"/>
      <c r="B294" s="104"/>
      <c r="C294" s="104"/>
      <c r="D294" s="104"/>
      <c r="E294" s="104"/>
      <c r="F294" s="104"/>
      <c r="G294" s="52"/>
      <c r="H294" s="53"/>
    </row>
    <row r="295" spans="1:8" s="105" customFormat="1" hidden="1">
      <c r="A295" s="42"/>
      <c r="B295" s="104"/>
      <c r="C295" s="104"/>
      <c r="D295" s="104"/>
      <c r="E295" s="104"/>
      <c r="F295" s="104"/>
      <c r="G295" s="52"/>
      <c r="H295" s="53"/>
    </row>
    <row r="296" spans="1:8" s="105" customFormat="1" hidden="1">
      <c r="A296" s="42"/>
      <c r="B296" s="104"/>
      <c r="C296" s="104"/>
      <c r="D296" s="104"/>
      <c r="E296" s="104"/>
      <c r="F296" s="104"/>
      <c r="G296" s="52"/>
      <c r="H296" s="53"/>
    </row>
    <row r="297" spans="1:8" s="105" customFormat="1" hidden="1">
      <c r="A297" s="42"/>
      <c r="B297" s="104"/>
      <c r="C297" s="104"/>
      <c r="D297" s="104"/>
      <c r="E297" s="104"/>
      <c r="F297" s="104"/>
      <c r="G297" s="52"/>
      <c r="H297" s="53"/>
    </row>
    <row r="298" spans="1:8" s="105" customFormat="1" hidden="1">
      <c r="A298" s="42"/>
      <c r="B298" s="104"/>
      <c r="C298" s="104"/>
      <c r="D298" s="104"/>
      <c r="E298" s="104"/>
      <c r="F298" s="104"/>
      <c r="G298" s="52"/>
      <c r="H298" s="53"/>
    </row>
    <row r="299" spans="1:8" s="105" customFormat="1" hidden="1">
      <c r="A299" s="42"/>
      <c r="B299" s="104"/>
      <c r="C299" s="104"/>
      <c r="D299" s="104"/>
      <c r="E299" s="104"/>
      <c r="F299" s="104"/>
      <c r="G299" s="52"/>
      <c r="H299" s="53"/>
    </row>
    <row r="300" spans="1:8" s="105" customFormat="1" hidden="1">
      <c r="A300" s="42"/>
      <c r="B300" s="104"/>
      <c r="C300" s="104"/>
      <c r="D300" s="104"/>
      <c r="E300" s="104"/>
      <c r="F300" s="104"/>
      <c r="G300" s="52"/>
      <c r="H300" s="53"/>
    </row>
    <row r="301" spans="1:8" s="105" customFormat="1" hidden="1">
      <c r="A301" s="42"/>
      <c r="B301" s="104"/>
      <c r="C301" s="104"/>
      <c r="D301" s="104"/>
      <c r="E301" s="104"/>
      <c r="F301" s="104"/>
      <c r="G301" s="52"/>
      <c r="H301" s="53"/>
    </row>
    <row r="302" spans="1:8" s="105" customFormat="1" ht="2.25" hidden="1" customHeight="1">
      <c r="A302" s="42"/>
      <c r="B302" s="104"/>
      <c r="C302" s="104"/>
      <c r="D302" s="104"/>
      <c r="E302" s="104"/>
      <c r="F302" s="104"/>
      <c r="G302" s="52"/>
      <c r="H302" s="53"/>
    </row>
    <row r="303" spans="1:8" s="105" customFormat="1" hidden="1">
      <c r="A303" s="42"/>
      <c r="B303" s="104"/>
      <c r="C303" s="104"/>
      <c r="D303" s="104"/>
      <c r="E303" s="104"/>
      <c r="F303" s="104"/>
      <c r="G303" s="52"/>
      <c r="H303" s="53"/>
    </row>
    <row r="304" spans="1:8" s="105" customFormat="1" hidden="1">
      <c r="A304" s="42"/>
      <c r="B304" s="104"/>
      <c r="C304" s="104"/>
      <c r="D304" s="104"/>
      <c r="E304" s="104"/>
      <c r="F304" s="104"/>
      <c r="G304" s="52"/>
      <c r="H304" s="53"/>
    </row>
    <row r="305" spans="1:8" s="105" customFormat="1" hidden="1">
      <c r="A305" s="42"/>
      <c r="B305" s="104"/>
      <c r="C305" s="104"/>
      <c r="D305" s="104"/>
      <c r="E305" s="104"/>
      <c r="F305" s="104"/>
      <c r="G305" s="52"/>
      <c r="H305" s="53"/>
    </row>
    <row r="306" spans="1:8" s="105" customFormat="1" hidden="1">
      <c r="A306" s="42"/>
      <c r="B306" s="104"/>
      <c r="C306" s="104"/>
      <c r="D306" s="104"/>
      <c r="E306" s="104"/>
      <c r="F306" s="104"/>
      <c r="G306" s="52"/>
      <c r="H306" s="53"/>
    </row>
    <row r="307" spans="1:8" s="105" customFormat="1" hidden="1">
      <c r="A307" s="42"/>
      <c r="B307" s="104"/>
      <c r="C307" s="104"/>
      <c r="D307" s="104"/>
      <c r="E307" s="104"/>
      <c r="F307" s="104"/>
      <c r="G307" s="52"/>
      <c r="H307" s="53"/>
    </row>
    <row r="308" spans="1:8" s="105" customFormat="1" hidden="1">
      <c r="A308" s="42"/>
      <c r="B308" s="104"/>
      <c r="C308" s="104"/>
      <c r="D308" s="104"/>
      <c r="E308" s="104"/>
      <c r="F308" s="104"/>
      <c r="G308" s="52"/>
      <c r="H308" s="53"/>
    </row>
    <row r="309" spans="1:8" s="105" customFormat="1" hidden="1">
      <c r="A309" s="42"/>
      <c r="B309" s="104"/>
      <c r="C309" s="104"/>
      <c r="D309" s="104"/>
      <c r="E309" s="104"/>
      <c r="F309" s="104"/>
      <c r="G309" s="52"/>
      <c r="H309" s="53"/>
    </row>
    <row r="310" spans="1:8" s="105" customFormat="1" hidden="1">
      <c r="A310" s="42"/>
      <c r="B310" s="104"/>
      <c r="C310" s="104"/>
      <c r="D310" s="104"/>
      <c r="E310" s="104"/>
      <c r="F310" s="104"/>
      <c r="G310" s="52"/>
      <c r="H310" s="53"/>
    </row>
    <row r="311" spans="1:8" s="105" customFormat="1" hidden="1">
      <c r="A311" s="42"/>
      <c r="B311" s="104"/>
      <c r="C311" s="104"/>
      <c r="D311" s="104"/>
      <c r="E311" s="104"/>
      <c r="F311" s="104"/>
      <c r="G311" s="52"/>
      <c r="H311" s="53"/>
    </row>
    <row r="312" spans="1:8" s="105" customFormat="1" hidden="1">
      <c r="A312" s="42"/>
      <c r="B312" s="104"/>
      <c r="C312" s="104"/>
      <c r="D312" s="104"/>
      <c r="E312" s="104"/>
      <c r="F312" s="104"/>
      <c r="G312" s="52"/>
      <c r="H312" s="53"/>
    </row>
    <row r="313" spans="1:8" s="105" customFormat="1" hidden="1">
      <c r="A313" s="42"/>
      <c r="B313" s="104"/>
      <c r="C313" s="104"/>
      <c r="D313" s="104"/>
      <c r="E313" s="104"/>
      <c r="F313" s="104"/>
      <c r="G313" s="52"/>
      <c r="H313" s="53"/>
    </row>
    <row r="314" spans="1:8" s="105" customFormat="1" hidden="1">
      <c r="A314" s="42"/>
      <c r="B314" s="104"/>
      <c r="C314" s="104"/>
      <c r="D314" s="104"/>
      <c r="E314" s="104"/>
      <c r="F314" s="104"/>
      <c r="G314" s="52"/>
      <c r="H314" s="53"/>
    </row>
    <row r="315" spans="1:8" s="105" customFormat="1" hidden="1">
      <c r="A315" s="42"/>
      <c r="B315" s="104"/>
      <c r="C315" s="104"/>
      <c r="D315" s="104"/>
      <c r="E315" s="104"/>
      <c r="F315" s="104"/>
      <c r="G315" s="52"/>
      <c r="H315" s="53"/>
    </row>
    <row r="316" spans="1:8" s="105" customFormat="1" hidden="1">
      <c r="A316" s="42"/>
      <c r="B316" s="104"/>
      <c r="C316" s="104"/>
      <c r="D316" s="104"/>
      <c r="E316" s="104"/>
      <c r="F316" s="104"/>
      <c r="G316" s="52"/>
      <c r="H316" s="53"/>
    </row>
    <row r="317" spans="1:8" s="105" customFormat="1" hidden="1">
      <c r="A317" s="42"/>
      <c r="B317" s="104"/>
      <c r="C317" s="104"/>
      <c r="D317" s="104"/>
      <c r="E317" s="104"/>
      <c r="F317" s="104"/>
      <c r="G317" s="52"/>
      <c r="H317" s="53"/>
    </row>
    <row r="318" spans="1:8" s="105" customFormat="1" hidden="1">
      <c r="A318" s="42"/>
      <c r="B318" s="104"/>
      <c r="C318" s="104"/>
      <c r="D318" s="104"/>
      <c r="E318" s="104"/>
      <c r="F318" s="104"/>
      <c r="G318" s="52"/>
      <c r="H318" s="53"/>
    </row>
    <row r="319" spans="1:8" s="105" customFormat="1" hidden="1">
      <c r="A319" s="42"/>
      <c r="B319" s="104"/>
      <c r="C319" s="104"/>
      <c r="D319" s="104"/>
      <c r="E319" s="104"/>
      <c r="F319" s="104"/>
      <c r="G319" s="52"/>
      <c r="H319" s="53"/>
    </row>
    <row r="320" spans="1:8" s="105" customFormat="1" hidden="1">
      <c r="A320" s="42"/>
      <c r="B320" s="104"/>
      <c r="C320" s="104"/>
      <c r="D320" s="104"/>
      <c r="E320" s="104"/>
      <c r="F320" s="104"/>
      <c r="G320" s="52"/>
      <c r="H320" s="53"/>
    </row>
    <row r="321" spans="1:8" s="105" customFormat="1" hidden="1">
      <c r="A321" s="42"/>
      <c r="B321" s="104"/>
      <c r="C321" s="104"/>
      <c r="D321" s="104"/>
      <c r="E321" s="104"/>
      <c r="F321" s="104"/>
      <c r="G321" s="52"/>
      <c r="H321" s="53"/>
    </row>
    <row r="322" spans="1:8" s="105" customFormat="1" hidden="1">
      <c r="A322" s="42"/>
      <c r="B322" s="104"/>
      <c r="C322" s="104"/>
      <c r="D322" s="104"/>
      <c r="E322" s="104"/>
      <c r="F322" s="104"/>
      <c r="G322" s="52"/>
      <c r="H322" s="53"/>
    </row>
    <row r="323" spans="1:8" s="105" customFormat="1" hidden="1">
      <c r="A323" s="42"/>
      <c r="B323" s="104"/>
      <c r="C323" s="104"/>
      <c r="D323" s="104"/>
      <c r="E323" s="104"/>
      <c r="F323" s="104"/>
      <c r="G323" s="52"/>
      <c r="H323" s="53"/>
    </row>
    <row r="324" spans="1:8" s="105" customFormat="1" hidden="1">
      <c r="A324" s="42"/>
      <c r="B324" s="104"/>
      <c r="C324" s="104"/>
      <c r="D324" s="104"/>
      <c r="E324" s="104"/>
      <c r="F324" s="104"/>
      <c r="G324" s="52"/>
      <c r="H324" s="53"/>
    </row>
    <row r="325" spans="1:8" s="105" customFormat="1" hidden="1">
      <c r="A325" s="42"/>
      <c r="B325" s="104"/>
      <c r="C325" s="104"/>
      <c r="D325" s="104"/>
      <c r="E325" s="104"/>
      <c r="F325" s="104"/>
      <c r="G325" s="52"/>
      <c r="H325" s="53"/>
    </row>
    <row r="326" spans="1:8" s="105" customFormat="1" hidden="1">
      <c r="A326" s="42"/>
      <c r="B326" s="104"/>
      <c r="C326" s="104"/>
      <c r="D326" s="104"/>
      <c r="E326" s="104"/>
      <c r="F326" s="104"/>
      <c r="G326" s="52"/>
      <c r="H326" s="53"/>
    </row>
    <row r="327" spans="1:8" s="105" customFormat="1" hidden="1">
      <c r="A327" s="42"/>
      <c r="B327" s="104"/>
      <c r="C327" s="104"/>
      <c r="D327" s="104"/>
      <c r="E327" s="104"/>
      <c r="F327" s="104"/>
      <c r="G327" s="52"/>
      <c r="H327" s="53"/>
    </row>
    <row r="328" spans="1:8" s="105" customFormat="1" hidden="1">
      <c r="A328" s="42"/>
      <c r="B328" s="104"/>
      <c r="C328" s="104"/>
      <c r="D328" s="104"/>
      <c r="E328" s="104"/>
      <c r="F328" s="104"/>
      <c r="G328" s="52"/>
      <c r="H328" s="53"/>
    </row>
    <row r="329" spans="1:8" s="105" customFormat="1" hidden="1">
      <c r="A329" s="42"/>
      <c r="B329" s="104"/>
      <c r="C329" s="104"/>
      <c r="D329" s="104"/>
      <c r="E329" s="104"/>
      <c r="F329" s="104"/>
      <c r="G329" s="52"/>
      <c r="H329" s="53"/>
    </row>
    <row r="330" spans="1:8" s="105" customFormat="1" hidden="1">
      <c r="A330" s="42"/>
      <c r="B330" s="104"/>
      <c r="C330" s="104"/>
      <c r="D330" s="104"/>
      <c r="E330" s="104"/>
      <c r="F330" s="104"/>
      <c r="G330" s="52"/>
      <c r="H330" s="53"/>
    </row>
    <row r="331" spans="1:8" s="105" customFormat="1" hidden="1">
      <c r="A331" s="42"/>
      <c r="B331" s="104"/>
      <c r="C331" s="104"/>
      <c r="D331" s="104"/>
      <c r="E331" s="104"/>
      <c r="F331" s="104"/>
      <c r="G331" s="52"/>
      <c r="H331" s="53"/>
    </row>
    <row r="332" spans="1:8" s="105" customFormat="1" hidden="1">
      <c r="A332" s="42"/>
      <c r="B332" s="104"/>
      <c r="C332" s="104"/>
      <c r="D332" s="104"/>
      <c r="E332" s="104"/>
      <c r="F332" s="104"/>
      <c r="G332" s="52"/>
      <c r="H332" s="53"/>
    </row>
    <row r="333" spans="1:8" s="105" customFormat="1" hidden="1">
      <c r="A333" s="42"/>
      <c r="B333" s="104"/>
      <c r="C333" s="104"/>
      <c r="D333" s="104"/>
      <c r="E333" s="104"/>
      <c r="F333" s="104"/>
      <c r="G333" s="52"/>
      <c r="H333" s="53"/>
    </row>
    <row r="334" spans="1:8" s="105" customFormat="1" hidden="1">
      <c r="A334" s="42"/>
      <c r="B334" s="104"/>
      <c r="C334" s="104"/>
      <c r="D334" s="104"/>
      <c r="E334" s="104"/>
      <c r="F334" s="104"/>
      <c r="G334" s="52"/>
      <c r="H334" s="53"/>
    </row>
    <row r="335" spans="1:8" s="105" customFormat="1" hidden="1">
      <c r="A335" s="42"/>
      <c r="B335" s="104"/>
      <c r="C335" s="104"/>
      <c r="D335" s="104"/>
      <c r="E335" s="104"/>
      <c r="F335" s="104"/>
      <c r="G335" s="52"/>
      <c r="H335" s="53"/>
    </row>
    <row r="336" spans="1:8" s="105" customFormat="1" hidden="1">
      <c r="A336" s="42"/>
      <c r="B336" s="104"/>
      <c r="C336" s="104"/>
      <c r="D336" s="104"/>
      <c r="E336" s="104"/>
      <c r="F336" s="104"/>
      <c r="G336" s="52"/>
      <c r="H336" s="53"/>
    </row>
    <row r="337" spans="1:8" s="105" customFormat="1" hidden="1">
      <c r="A337" s="42"/>
      <c r="B337" s="104"/>
      <c r="C337" s="104"/>
      <c r="D337" s="104"/>
      <c r="E337" s="104"/>
      <c r="F337" s="104"/>
      <c r="G337" s="52"/>
      <c r="H337" s="53"/>
    </row>
    <row r="338" spans="1:8" s="105" customFormat="1" hidden="1">
      <c r="A338" s="42"/>
      <c r="B338" s="104"/>
      <c r="C338" s="104"/>
      <c r="D338" s="104"/>
      <c r="E338" s="104"/>
      <c r="F338" s="104"/>
      <c r="G338" s="52"/>
      <c r="H338" s="53"/>
    </row>
    <row r="339" spans="1:8" s="105" customFormat="1" hidden="1">
      <c r="A339" s="42"/>
      <c r="B339" s="104"/>
      <c r="C339" s="104"/>
      <c r="D339" s="104"/>
      <c r="E339" s="104"/>
      <c r="F339" s="104"/>
      <c r="G339" s="52"/>
      <c r="H339" s="53"/>
    </row>
    <row r="340" spans="1:8" s="105" customFormat="1" hidden="1">
      <c r="A340" s="42"/>
      <c r="B340" s="104"/>
      <c r="C340" s="104"/>
      <c r="D340" s="104"/>
      <c r="E340" s="104"/>
      <c r="F340" s="104"/>
      <c r="G340" s="52"/>
      <c r="H340" s="53"/>
    </row>
    <row r="341" spans="1:8" s="105" customFormat="1" hidden="1">
      <c r="A341" s="42"/>
      <c r="B341" s="104"/>
      <c r="C341" s="104"/>
      <c r="D341" s="104"/>
      <c r="E341" s="104"/>
      <c r="F341" s="104"/>
      <c r="G341" s="52"/>
      <c r="H341" s="53"/>
    </row>
    <row r="342" spans="1:8" s="105" customFormat="1" hidden="1">
      <c r="A342" s="42"/>
      <c r="B342" s="104"/>
      <c r="C342" s="104"/>
      <c r="D342" s="104"/>
      <c r="E342" s="104"/>
      <c r="F342" s="104"/>
      <c r="G342" s="52"/>
      <c r="H342" s="53"/>
    </row>
    <row r="343" spans="1:8" ht="33.75">
      <c r="A343" s="18">
        <v>1</v>
      </c>
      <c r="B343" s="19" t="s">
        <v>2146</v>
      </c>
      <c r="C343" s="20">
        <v>4500</v>
      </c>
      <c r="D343" s="19" t="s">
        <v>2416</v>
      </c>
      <c r="E343" s="20">
        <v>4500</v>
      </c>
      <c r="F343" s="20">
        <v>4500</v>
      </c>
      <c r="G343" s="21" t="s">
        <v>2745</v>
      </c>
      <c r="H343" s="22" t="s">
        <v>2419</v>
      </c>
    </row>
    <row r="344" spans="1:8" ht="22.5">
      <c r="A344" s="18">
        <v>2</v>
      </c>
      <c r="B344" s="19" t="s">
        <v>2147</v>
      </c>
      <c r="C344" s="20">
        <v>4375</v>
      </c>
      <c r="D344" s="19" t="s">
        <v>2417</v>
      </c>
      <c r="E344" s="20">
        <v>4375</v>
      </c>
      <c r="F344" s="20">
        <v>4375</v>
      </c>
      <c r="G344" s="21" t="s">
        <v>2790</v>
      </c>
      <c r="H344" s="22" t="s">
        <v>56</v>
      </c>
    </row>
    <row r="345" spans="1:8" s="106" customFormat="1" ht="22.5">
      <c r="A345" s="18">
        <v>3</v>
      </c>
      <c r="B345" s="19" t="s">
        <v>2148</v>
      </c>
      <c r="C345" s="20">
        <v>1155</v>
      </c>
      <c r="D345" s="19" t="s">
        <v>2418</v>
      </c>
      <c r="E345" s="20">
        <v>1155</v>
      </c>
      <c r="F345" s="20">
        <v>1155</v>
      </c>
      <c r="G345" s="21" t="s">
        <v>2790</v>
      </c>
      <c r="H345" s="22" t="s">
        <v>56</v>
      </c>
    </row>
    <row r="346" spans="1:8" s="106" customFormat="1">
      <c r="A346" s="18">
        <v>4</v>
      </c>
      <c r="B346" s="19" t="s">
        <v>2149</v>
      </c>
      <c r="C346" s="20">
        <v>595</v>
      </c>
      <c r="D346" s="19" t="s">
        <v>2420</v>
      </c>
      <c r="E346" s="20">
        <v>595</v>
      </c>
      <c r="F346" s="20">
        <v>595</v>
      </c>
      <c r="G346" s="21" t="s">
        <v>2748</v>
      </c>
      <c r="H346" s="22" t="s">
        <v>56</v>
      </c>
    </row>
    <row r="347" spans="1:8" s="106" customFormat="1" ht="22.5">
      <c r="A347" s="18">
        <v>5</v>
      </c>
      <c r="B347" s="19" t="s">
        <v>2150</v>
      </c>
      <c r="C347" s="20">
        <v>1155</v>
      </c>
      <c r="D347" s="19" t="s">
        <v>2421</v>
      </c>
      <c r="E347" s="20">
        <v>1155</v>
      </c>
      <c r="F347" s="20">
        <v>1155</v>
      </c>
      <c r="G347" s="21" t="s">
        <v>2790</v>
      </c>
      <c r="H347" s="22" t="s">
        <v>56</v>
      </c>
    </row>
    <row r="348" spans="1:8" s="106" customFormat="1" ht="22.5">
      <c r="A348" s="18">
        <v>6</v>
      </c>
      <c r="B348" s="19" t="s">
        <v>2151</v>
      </c>
      <c r="C348" s="20">
        <v>4375</v>
      </c>
      <c r="D348" s="19" t="s">
        <v>2422</v>
      </c>
      <c r="E348" s="20">
        <v>4375</v>
      </c>
      <c r="F348" s="20">
        <v>4375</v>
      </c>
      <c r="G348" s="21" t="s">
        <v>2790</v>
      </c>
      <c r="H348" s="22" t="s">
        <v>56</v>
      </c>
    </row>
    <row r="349" spans="1:8" s="106" customFormat="1" ht="22.5">
      <c r="A349" s="18">
        <v>7</v>
      </c>
      <c r="B349" s="19" t="s">
        <v>2152</v>
      </c>
      <c r="C349" s="20">
        <v>4500</v>
      </c>
      <c r="D349" s="19" t="s">
        <v>2423</v>
      </c>
      <c r="E349" s="20">
        <v>4500</v>
      </c>
      <c r="F349" s="20">
        <v>4500</v>
      </c>
      <c r="G349" s="21" t="s">
        <v>2746</v>
      </c>
      <c r="H349" s="22" t="s">
        <v>56</v>
      </c>
    </row>
    <row r="350" spans="1:8" s="106" customFormat="1" ht="33.75">
      <c r="A350" s="18">
        <v>8</v>
      </c>
      <c r="B350" s="19" t="s">
        <v>2153</v>
      </c>
      <c r="C350" s="20">
        <v>4500</v>
      </c>
      <c r="D350" s="19" t="s">
        <v>2424</v>
      </c>
      <c r="E350" s="20">
        <v>4500</v>
      </c>
      <c r="F350" s="20">
        <v>4500</v>
      </c>
      <c r="G350" s="21" t="s">
        <v>2746</v>
      </c>
      <c r="H350" s="22" t="s">
        <v>2419</v>
      </c>
    </row>
    <row r="351" spans="1:8" s="106" customFormat="1" ht="22.5">
      <c r="A351" s="18">
        <v>9</v>
      </c>
      <c r="B351" s="19" t="s">
        <v>2154</v>
      </c>
      <c r="C351" s="20">
        <v>4500</v>
      </c>
      <c r="D351" s="19" t="s">
        <v>2425</v>
      </c>
      <c r="E351" s="20">
        <v>4500</v>
      </c>
      <c r="F351" s="20">
        <v>4500</v>
      </c>
      <c r="G351" s="21" t="s">
        <v>2745</v>
      </c>
      <c r="H351" s="22" t="s">
        <v>56</v>
      </c>
    </row>
    <row r="352" spans="1:8" s="106" customFormat="1">
      <c r="A352" s="18">
        <v>10</v>
      </c>
      <c r="B352" s="19" t="s">
        <v>2155</v>
      </c>
      <c r="C352" s="20">
        <v>2125</v>
      </c>
      <c r="D352" s="19" t="s">
        <v>2426</v>
      </c>
      <c r="E352" s="20">
        <v>2125</v>
      </c>
      <c r="F352" s="20">
        <v>2125</v>
      </c>
      <c r="G352" s="21" t="s">
        <v>2748</v>
      </c>
      <c r="H352" s="22" t="s">
        <v>56</v>
      </c>
    </row>
    <row r="353" spans="1:8" s="106" customFormat="1">
      <c r="A353" s="18">
        <v>11</v>
      </c>
      <c r="B353" s="19" t="s">
        <v>2156</v>
      </c>
      <c r="C353" s="20">
        <v>2125</v>
      </c>
      <c r="D353" s="19" t="s">
        <v>2427</v>
      </c>
      <c r="E353" s="20">
        <v>2125</v>
      </c>
      <c r="F353" s="20">
        <v>2125</v>
      </c>
      <c r="G353" s="21" t="s">
        <v>2748</v>
      </c>
      <c r="H353" s="22" t="s">
        <v>56</v>
      </c>
    </row>
    <row r="354" spans="1:8" s="106" customFormat="1">
      <c r="A354" s="18">
        <v>12</v>
      </c>
      <c r="B354" s="19" t="s">
        <v>2157</v>
      </c>
      <c r="C354" s="20">
        <v>2125</v>
      </c>
      <c r="D354" s="19" t="s">
        <v>2428</v>
      </c>
      <c r="E354" s="20">
        <v>2125</v>
      </c>
      <c r="F354" s="20">
        <v>2125</v>
      </c>
      <c r="G354" s="21" t="s">
        <v>2748</v>
      </c>
      <c r="H354" s="22" t="s">
        <v>86</v>
      </c>
    </row>
    <row r="355" spans="1:8" s="106" customFormat="1">
      <c r="A355" s="18">
        <v>13</v>
      </c>
      <c r="B355" s="19" t="s">
        <v>2158</v>
      </c>
      <c r="C355" s="20">
        <v>595</v>
      </c>
      <c r="D355" s="19" t="s">
        <v>2429</v>
      </c>
      <c r="E355" s="20">
        <v>595</v>
      </c>
      <c r="F355" s="20">
        <v>595</v>
      </c>
      <c r="G355" s="21" t="s">
        <v>2748</v>
      </c>
      <c r="H355" s="22" t="s">
        <v>86</v>
      </c>
    </row>
    <row r="356" spans="1:8" s="106" customFormat="1">
      <c r="A356" s="18">
        <v>14</v>
      </c>
      <c r="B356" s="19" t="s">
        <v>2159</v>
      </c>
      <c r="C356" s="20">
        <v>595</v>
      </c>
      <c r="D356" s="19" t="s">
        <v>2430</v>
      </c>
      <c r="E356" s="20">
        <v>595</v>
      </c>
      <c r="F356" s="20">
        <v>595</v>
      </c>
      <c r="G356" s="21" t="s">
        <v>2748</v>
      </c>
      <c r="H356" s="22" t="s">
        <v>56</v>
      </c>
    </row>
    <row r="357" spans="1:8" s="106" customFormat="1" ht="33.75">
      <c r="A357" s="18">
        <v>15</v>
      </c>
      <c r="B357" s="19" t="s">
        <v>2160</v>
      </c>
      <c r="C357" s="20">
        <v>595</v>
      </c>
      <c r="D357" s="19" t="s">
        <v>2431</v>
      </c>
      <c r="E357" s="20">
        <v>595</v>
      </c>
      <c r="F357" s="20">
        <v>595</v>
      </c>
      <c r="G357" s="21" t="s">
        <v>2748</v>
      </c>
      <c r="H357" s="22" t="s">
        <v>2419</v>
      </c>
    </row>
    <row r="358" spans="1:8" s="106" customFormat="1" ht="33.75">
      <c r="A358" s="18">
        <v>16</v>
      </c>
      <c r="B358" s="19" t="s">
        <v>2161</v>
      </c>
      <c r="C358" s="20">
        <v>595</v>
      </c>
      <c r="D358" s="19" t="s">
        <v>2432</v>
      </c>
      <c r="E358" s="20">
        <v>595</v>
      </c>
      <c r="F358" s="20">
        <v>595</v>
      </c>
      <c r="G358" s="21" t="s">
        <v>2748</v>
      </c>
      <c r="H358" s="22" t="s">
        <v>2419</v>
      </c>
    </row>
    <row r="359" spans="1:8" s="106" customFormat="1" ht="22.5">
      <c r="A359" s="18">
        <v>17</v>
      </c>
      <c r="B359" s="19" t="s">
        <v>2162</v>
      </c>
      <c r="C359" s="20">
        <v>4500</v>
      </c>
      <c r="D359" s="19" t="s">
        <v>2433</v>
      </c>
      <c r="E359" s="20">
        <v>4500</v>
      </c>
      <c r="F359" s="20">
        <v>4500</v>
      </c>
      <c r="G359" s="21" t="s">
        <v>2745</v>
      </c>
      <c r="H359" s="22" t="s">
        <v>86</v>
      </c>
    </row>
    <row r="360" spans="1:8" s="106" customFormat="1">
      <c r="A360" s="18">
        <v>18</v>
      </c>
      <c r="B360" s="19" t="s">
        <v>2163</v>
      </c>
      <c r="C360" s="20">
        <v>595</v>
      </c>
      <c r="D360" s="19" t="s">
        <v>2434</v>
      </c>
      <c r="E360" s="20">
        <v>595</v>
      </c>
      <c r="F360" s="20">
        <v>595</v>
      </c>
      <c r="G360" s="21" t="s">
        <v>2748</v>
      </c>
      <c r="H360" s="22" t="s">
        <v>56</v>
      </c>
    </row>
    <row r="361" spans="1:8" s="106" customFormat="1">
      <c r="A361" s="18">
        <v>19</v>
      </c>
      <c r="B361" s="19" t="s">
        <v>2164</v>
      </c>
      <c r="C361" s="20">
        <v>2125</v>
      </c>
      <c r="D361" s="19" t="s">
        <v>2435</v>
      </c>
      <c r="E361" s="20">
        <v>2125</v>
      </c>
      <c r="F361" s="20">
        <v>2125</v>
      </c>
      <c r="G361" s="21" t="s">
        <v>2748</v>
      </c>
      <c r="H361" s="22" t="s">
        <v>56</v>
      </c>
    </row>
    <row r="362" spans="1:8" s="106" customFormat="1">
      <c r="A362" s="18">
        <v>20</v>
      </c>
      <c r="B362" s="19" t="s">
        <v>2165</v>
      </c>
      <c r="C362" s="20">
        <v>2125</v>
      </c>
      <c r="D362" s="19" t="s">
        <v>2436</v>
      </c>
      <c r="E362" s="20">
        <v>2125</v>
      </c>
      <c r="F362" s="20">
        <v>2125</v>
      </c>
      <c r="G362" s="21" t="s">
        <v>2748</v>
      </c>
      <c r="H362" s="22" t="s">
        <v>56</v>
      </c>
    </row>
    <row r="363" spans="1:8" s="106" customFormat="1">
      <c r="A363" s="18">
        <v>21</v>
      </c>
      <c r="B363" s="19" t="s">
        <v>2166</v>
      </c>
      <c r="C363" s="20">
        <v>2125</v>
      </c>
      <c r="D363" s="19" t="s">
        <v>2437</v>
      </c>
      <c r="E363" s="20">
        <v>2125</v>
      </c>
      <c r="F363" s="20">
        <v>2125</v>
      </c>
      <c r="G363" s="21" t="s">
        <v>2748</v>
      </c>
      <c r="H363" s="22" t="s">
        <v>56</v>
      </c>
    </row>
    <row r="364" spans="1:8" s="106" customFormat="1" ht="33.75">
      <c r="A364" s="18">
        <v>22</v>
      </c>
      <c r="B364" s="19" t="s">
        <v>2167</v>
      </c>
      <c r="C364" s="20">
        <v>1050</v>
      </c>
      <c r="D364" s="19" t="s">
        <v>2438</v>
      </c>
      <c r="E364" s="20">
        <v>1050</v>
      </c>
      <c r="F364" s="20">
        <v>1050</v>
      </c>
      <c r="G364" s="21" t="s">
        <v>2748</v>
      </c>
      <c r="H364" s="22" t="s">
        <v>2419</v>
      </c>
    </row>
    <row r="365" spans="1:8" s="106" customFormat="1" ht="33.75">
      <c r="A365" s="18">
        <v>23</v>
      </c>
      <c r="B365" s="19" t="s">
        <v>2168</v>
      </c>
      <c r="C365" s="20">
        <v>2000</v>
      </c>
      <c r="D365" s="19" t="s">
        <v>2439</v>
      </c>
      <c r="E365" s="20">
        <v>2000</v>
      </c>
      <c r="F365" s="20">
        <v>2000</v>
      </c>
      <c r="G365" s="21" t="s">
        <v>2748</v>
      </c>
      <c r="H365" s="22" t="s">
        <v>2419</v>
      </c>
    </row>
    <row r="366" spans="1:8" s="106" customFormat="1">
      <c r="A366" s="18">
        <v>24</v>
      </c>
      <c r="B366" s="19" t="s">
        <v>2169</v>
      </c>
      <c r="C366" s="20">
        <v>595</v>
      </c>
      <c r="D366" s="19" t="s">
        <v>2440</v>
      </c>
      <c r="E366" s="20">
        <v>595</v>
      </c>
      <c r="F366" s="20">
        <v>595</v>
      </c>
      <c r="G366" s="21" t="s">
        <v>2748</v>
      </c>
      <c r="H366" s="22" t="s">
        <v>56</v>
      </c>
    </row>
    <row r="367" spans="1:8" s="106" customFormat="1">
      <c r="A367" s="18">
        <v>25</v>
      </c>
      <c r="B367" s="19" t="s">
        <v>2170</v>
      </c>
      <c r="C367" s="20">
        <v>595</v>
      </c>
      <c r="D367" s="19" t="s">
        <v>2441</v>
      </c>
      <c r="E367" s="20">
        <v>595</v>
      </c>
      <c r="F367" s="20">
        <v>595</v>
      </c>
      <c r="G367" s="21" t="s">
        <v>2748</v>
      </c>
      <c r="H367" s="22" t="s">
        <v>56</v>
      </c>
    </row>
    <row r="368" spans="1:8" s="106" customFormat="1" ht="22.5">
      <c r="A368" s="18">
        <v>26</v>
      </c>
      <c r="B368" s="19" t="s">
        <v>2171</v>
      </c>
      <c r="C368" s="20">
        <v>4500</v>
      </c>
      <c r="D368" s="19" t="s">
        <v>2442</v>
      </c>
      <c r="E368" s="20">
        <v>4500</v>
      </c>
      <c r="F368" s="20">
        <v>4500</v>
      </c>
      <c r="G368" s="21" t="s">
        <v>2745</v>
      </c>
      <c r="H368" s="22" t="s">
        <v>86</v>
      </c>
    </row>
    <row r="369" spans="1:8" s="106" customFormat="1" ht="22.5">
      <c r="A369" s="18">
        <v>27</v>
      </c>
      <c r="B369" s="19" t="s">
        <v>2172</v>
      </c>
      <c r="C369" s="20">
        <v>4500</v>
      </c>
      <c r="D369" s="19" t="s">
        <v>2443</v>
      </c>
      <c r="E369" s="20">
        <v>4500</v>
      </c>
      <c r="F369" s="20">
        <v>4500</v>
      </c>
      <c r="G369" s="21" t="s">
        <v>2745</v>
      </c>
      <c r="H369" s="22" t="s">
        <v>86</v>
      </c>
    </row>
    <row r="370" spans="1:8" s="106" customFormat="1" ht="22.5">
      <c r="A370" s="18">
        <v>28</v>
      </c>
      <c r="B370" s="19" t="s">
        <v>2173</v>
      </c>
      <c r="C370" s="20">
        <v>4500</v>
      </c>
      <c r="D370" s="19" t="s">
        <v>2444</v>
      </c>
      <c r="E370" s="20">
        <v>4500</v>
      </c>
      <c r="F370" s="20">
        <v>4500</v>
      </c>
      <c r="G370" s="21" t="s">
        <v>2745</v>
      </c>
      <c r="H370" s="22" t="s">
        <v>86</v>
      </c>
    </row>
    <row r="371" spans="1:8" s="106" customFormat="1" ht="22.5">
      <c r="A371" s="18">
        <v>29</v>
      </c>
      <c r="B371" s="19" t="s">
        <v>2174</v>
      </c>
      <c r="C371" s="20">
        <v>1050</v>
      </c>
      <c r="D371" s="19" t="s">
        <v>2445</v>
      </c>
      <c r="E371" s="20">
        <v>1050</v>
      </c>
      <c r="F371" s="20">
        <v>1050</v>
      </c>
      <c r="G371" s="21" t="s">
        <v>2748</v>
      </c>
      <c r="H371" s="22" t="s">
        <v>56</v>
      </c>
    </row>
    <row r="372" spans="1:8" s="106" customFormat="1" ht="22.5">
      <c r="A372" s="18">
        <v>30</v>
      </c>
      <c r="B372" s="19" t="s">
        <v>2175</v>
      </c>
      <c r="C372" s="20">
        <v>2000</v>
      </c>
      <c r="D372" s="19" t="s">
        <v>2446</v>
      </c>
      <c r="E372" s="20">
        <v>2000</v>
      </c>
      <c r="F372" s="20">
        <v>2000</v>
      </c>
      <c r="G372" s="21" t="s">
        <v>2748</v>
      </c>
      <c r="H372" s="22" t="s">
        <v>56</v>
      </c>
    </row>
    <row r="373" spans="1:8" s="106" customFormat="1" ht="33.75">
      <c r="A373" s="18">
        <v>31</v>
      </c>
      <c r="B373" s="19" t="s">
        <v>2176</v>
      </c>
      <c r="C373" s="20">
        <v>2000</v>
      </c>
      <c r="D373" s="19" t="s">
        <v>2447</v>
      </c>
      <c r="E373" s="20">
        <v>2000</v>
      </c>
      <c r="F373" s="20">
        <v>2000</v>
      </c>
      <c r="G373" s="21" t="s">
        <v>2748</v>
      </c>
      <c r="H373" s="22" t="s">
        <v>2419</v>
      </c>
    </row>
    <row r="374" spans="1:8" s="106" customFormat="1" ht="33.75">
      <c r="A374" s="18">
        <v>32</v>
      </c>
      <c r="B374" s="19" t="s">
        <v>2177</v>
      </c>
      <c r="C374" s="20">
        <v>1050</v>
      </c>
      <c r="D374" s="19" t="s">
        <v>2448</v>
      </c>
      <c r="E374" s="20">
        <v>1050</v>
      </c>
      <c r="F374" s="20">
        <v>1050</v>
      </c>
      <c r="G374" s="21" t="s">
        <v>2748</v>
      </c>
      <c r="H374" s="22" t="s">
        <v>2419</v>
      </c>
    </row>
    <row r="375" spans="1:8" s="106" customFormat="1" ht="33.75">
      <c r="A375" s="18">
        <v>33</v>
      </c>
      <c r="B375" s="19" t="s">
        <v>2178</v>
      </c>
      <c r="C375" s="20">
        <v>595</v>
      </c>
      <c r="D375" s="19" t="s">
        <v>2449</v>
      </c>
      <c r="E375" s="20">
        <v>595</v>
      </c>
      <c r="F375" s="20">
        <v>595</v>
      </c>
      <c r="G375" s="21" t="s">
        <v>2748</v>
      </c>
      <c r="H375" s="22" t="s">
        <v>2419</v>
      </c>
    </row>
    <row r="376" spans="1:8" s="106" customFormat="1" ht="33.75">
      <c r="A376" s="18">
        <v>34</v>
      </c>
      <c r="B376" s="19" t="s">
        <v>2179</v>
      </c>
      <c r="C376" s="20">
        <v>280</v>
      </c>
      <c r="D376" s="19" t="s">
        <v>2450</v>
      </c>
      <c r="E376" s="20">
        <v>280</v>
      </c>
      <c r="F376" s="20">
        <v>280</v>
      </c>
      <c r="G376" s="21" t="s">
        <v>2748</v>
      </c>
      <c r="H376" s="22" t="s">
        <v>2419</v>
      </c>
    </row>
    <row r="377" spans="1:8" s="106" customFormat="1" ht="33.75">
      <c r="A377" s="18">
        <v>35</v>
      </c>
      <c r="B377" s="19" t="s">
        <v>2180</v>
      </c>
      <c r="C377" s="20">
        <v>595</v>
      </c>
      <c r="D377" s="19" t="s">
        <v>2451</v>
      </c>
      <c r="E377" s="20">
        <v>595</v>
      </c>
      <c r="F377" s="20">
        <v>595</v>
      </c>
      <c r="G377" s="21" t="s">
        <v>2748</v>
      </c>
      <c r="H377" s="22" t="s">
        <v>2419</v>
      </c>
    </row>
    <row r="378" spans="1:8" s="106" customFormat="1">
      <c r="A378" s="18">
        <v>36</v>
      </c>
      <c r="B378" s="19" t="s">
        <v>2181</v>
      </c>
      <c r="C378" s="20">
        <v>2000</v>
      </c>
      <c r="D378" s="19" t="s">
        <v>2452</v>
      </c>
      <c r="E378" s="20">
        <v>2000</v>
      </c>
      <c r="F378" s="20">
        <v>2000</v>
      </c>
      <c r="G378" s="21" t="s">
        <v>2746</v>
      </c>
      <c r="H378" s="22" t="s">
        <v>86</v>
      </c>
    </row>
    <row r="379" spans="1:8" s="106" customFormat="1">
      <c r="A379" s="18">
        <v>37</v>
      </c>
      <c r="B379" s="19" t="s">
        <v>2182</v>
      </c>
      <c r="C379" s="20">
        <v>20000</v>
      </c>
      <c r="D379" s="19" t="s">
        <v>2453</v>
      </c>
      <c r="E379" s="20">
        <v>20000</v>
      </c>
      <c r="F379" s="20">
        <v>20000</v>
      </c>
      <c r="G379" s="21" t="s">
        <v>2746</v>
      </c>
      <c r="H379" s="22" t="s">
        <v>86</v>
      </c>
    </row>
    <row r="380" spans="1:8" s="106" customFormat="1">
      <c r="A380" s="18">
        <v>38</v>
      </c>
      <c r="B380" s="19" t="s">
        <v>2183</v>
      </c>
      <c r="C380" s="20">
        <v>875</v>
      </c>
      <c r="D380" s="19" t="s">
        <v>2454</v>
      </c>
      <c r="E380" s="20">
        <v>875</v>
      </c>
      <c r="F380" s="20">
        <v>875</v>
      </c>
      <c r="G380" s="21" t="s">
        <v>2790</v>
      </c>
      <c r="H380" s="22" t="s">
        <v>56</v>
      </c>
    </row>
    <row r="381" spans="1:8" s="106" customFormat="1" ht="22.5">
      <c r="A381" s="18">
        <v>39</v>
      </c>
      <c r="B381" s="19" t="s">
        <v>2184</v>
      </c>
      <c r="C381" s="20">
        <v>2000</v>
      </c>
      <c r="D381" s="19" t="s">
        <v>2455</v>
      </c>
      <c r="E381" s="20">
        <v>2000</v>
      </c>
      <c r="F381" s="20">
        <v>2000</v>
      </c>
      <c r="G381" s="21" t="s">
        <v>2748</v>
      </c>
      <c r="H381" s="22" t="s">
        <v>56</v>
      </c>
    </row>
    <row r="382" spans="1:8" s="106" customFormat="1" ht="22.5">
      <c r="A382" s="18">
        <v>40</v>
      </c>
      <c r="B382" s="19" t="s">
        <v>2185</v>
      </c>
      <c r="C382" s="20">
        <v>1050</v>
      </c>
      <c r="D382" s="19" t="s">
        <v>2456</v>
      </c>
      <c r="E382" s="20">
        <v>1050</v>
      </c>
      <c r="F382" s="20">
        <v>1050</v>
      </c>
      <c r="G382" s="21" t="s">
        <v>2748</v>
      </c>
      <c r="H382" s="22" t="s">
        <v>56</v>
      </c>
    </row>
    <row r="383" spans="1:8" s="106" customFormat="1" ht="33.75">
      <c r="A383" s="18">
        <v>41</v>
      </c>
      <c r="B383" s="19" t="s">
        <v>2186</v>
      </c>
      <c r="C383" s="20">
        <v>3125</v>
      </c>
      <c r="D383" s="19" t="s">
        <v>2457</v>
      </c>
      <c r="E383" s="20">
        <v>3125</v>
      </c>
      <c r="F383" s="20">
        <v>3125</v>
      </c>
      <c r="G383" s="21" t="s">
        <v>2748</v>
      </c>
      <c r="H383" s="22" t="s">
        <v>2419</v>
      </c>
    </row>
    <row r="384" spans="1:8" s="106" customFormat="1">
      <c r="A384" s="18">
        <v>42</v>
      </c>
      <c r="B384" s="19" t="s">
        <v>2187</v>
      </c>
      <c r="C384" s="20">
        <v>3125</v>
      </c>
      <c r="D384" s="19" t="s">
        <v>2458</v>
      </c>
      <c r="E384" s="20">
        <v>3125</v>
      </c>
      <c r="F384" s="20">
        <v>3125</v>
      </c>
      <c r="G384" s="21" t="s">
        <v>2748</v>
      </c>
      <c r="H384" s="22" t="s">
        <v>56</v>
      </c>
    </row>
    <row r="385" spans="1:8" s="106" customFormat="1">
      <c r="A385" s="18">
        <v>43</v>
      </c>
      <c r="B385" s="19" t="s">
        <v>2188</v>
      </c>
      <c r="C385" s="20">
        <v>3125</v>
      </c>
      <c r="D385" s="19" t="s">
        <v>2459</v>
      </c>
      <c r="E385" s="20">
        <v>3125</v>
      </c>
      <c r="F385" s="20">
        <v>3125</v>
      </c>
      <c r="G385" s="21" t="s">
        <v>2748</v>
      </c>
      <c r="H385" s="22" t="s">
        <v>56</v>
      </c>
    </row>
    <row r="386" spans="1:8" s="106" customFormat="1">
      <c r="A386" s="18">
        <v>44</v>
      </c>
      <c r="B386" s="19" t="s">
        <v>2189</v>
      </c>
      <c r="C386" s="20">
        <v>595</v>
      </c>
      <c r="D386" s="19" t="s">
        <v>2460</v>
      </c>
      <c r="E386" s="20">
        <v>595</v>
      </c>
      <c r="F386" s="20">
        <v>595</v>
      </c>
      <c r="G386" s="21" t="s">
        <v>2748</v>
      </c>
      <c r="H386" s="22" t="s">
        <v>56</v>
      </c>
    </row>
    <row r="387" spans="1:8" s="106" customFormat="1">
      <c r="A387" s="18">
        <v>45</v>
      </c>
      <c r="B387" s="19" t="s">
        <v>2190</v>
      </c>
      <c r="C387" s="20">
        <v>595</v>
      </c>
      <c r="D387" s="19" t="s">
        <v>2461</v>
      </c>
      <c r="E387" s="20">
        <v>595</v>
      </c>
      <c r="F387" s="20">
        <v>595</v>
      </c>
      <c r="G387" s="21" t="s">
        <v>2748</v>
      </c>
      <c r="H387" s="22" t="s">
        <v>56</v>
      </c>
    </row>
    <row r="388" spans="1:8" s="106" customFormat="1">
      <c r="A388" s="18">
        <v>46</v>
      </c>
      <c r="B388" s="19" t="s">
        <v>2191</v>
      </c>
      <c r="C388" s="20">
        <v>595</v>
      </c>
      <c r="D388" s="19" t="s">
        <v>2462</v>
      </c>
      <c r="E388" s="20">
        <v>595</v>
      </c>
      <c r="F388" s="20">
        <v>595</v>
      </c>
      <c r="G388" s="21" t="s">
        <v>2748</v>
      </c>
      <c r="H388" s="22" t="s">
        <v>56</v>
      </c>
    </row>
    <row r="389" spans="1:8" s="106" customFormat="1">
      <c r="A389" s="18">
        <v>47</v>
      </c>
      <c r="B389" s="19" t="s">
        <v>2192</v>
      </c>
      <c r="C389" s="20">
        <v>595</v>
      </c>
      <c r="D389" s="19" t="s">
        <v>2463</v>
      </c>
      <c r="E389" s="20">
        <v>595</v>
      </c>
      <c r="F389" s="20">
        <v>595</v>
      </c>
      <c r="G389" s="21" t="s">
        <v>2748</v>
      </c>
      <c r="H389" s="22" t="s">
        <v>56</v>
      </c>
    </row>
    <row r="390" spans="1:8" s="106" customFormat="1" ht="33.75">
      <c r="A390" s="18">
        <v>48</v>
      </c>
      <c r="B390" s="19" t="s">
        <v>2193</v>
      </c>
      <c r="C390" s="20">
        <v>595</v>
      </c>
      <c r="D390" s="19" t="s">
        <v>2464</v>
      </c>
      <c r="E390" s="20">
        <v>595</v>
      </c>
      <c r="F390" s="20">
        <v>595</v>
      </c>
      <c r="G390" s="21" t="s">
        <v>2748</v>
      </c>
      <c r="H390" s="22" t="s">
        <v>2419</v>
      </c>
    </row>
    <row r="391" spans="1:8" s="106" customFormat="1" ht="33.75">
      <c r="A391" s="18">
        <v>49</v>
      </c>
      <c r="B391" s="19" t="s">
        <v>2194</v>
      </c>
      <c r="C391" s="20">
        <v>2065</v>
      </c>
      <c r="D391" s="19" t="s">
        <v>2465</v>
      </c>
      <c r="E391" s="20">
        <v>2065</v>
      </c>
      <c r="F391" s="20">
        <v>2065</v>
      </c>
      <c r="G391" s="21" t="s">
        <v>2748</v>
      </c>
      <c r="H391" s="22" t="s">
        <v>2419</v>
      </c>
    </row>
    <row r="392" spans="1:8" s="106" customFormat="1" ht="22.5">
      <c r="A392" s="18">
        <v>50</v>
      </c>
      <c r="B392" s="19" t="s">
        <v>2195</v>
      </c>
      <c r="C392" s="20">
        <v>875</v>
      </c>
      <c r="D392" s="19" t="s">
        <v>2466</v>
      </c>
      <c r="E392" s="20">
        <v>875</v>
      </c>
      <c r="F392" s="20">
        <v>875</v>
      </c>
      <c r="G392" s="21" t="s">
        <v>2790</v>
      </c>
      <c r="H392" s="22" t="s">
        <v>86</v>
      </c>
    </row>
    <row r="393" spans="1:8" s="106" customFormat="1" ht="22.5">
      <c r="A393" s="18">
        <v>51</v>
      </c>
      <c r="B393" s="19" t="s">
        <v>2196</v>
      </c>
      <c r="C393" s="20">
        <v>490</v>
      </c>
      <c r="D393" s="19" t="s">
        <v>2467</v>
      </c>
      <c r="E393" s="20">
        <v>490</v>
      </c>
      <c r="F393" s="20">
        <v>490</v>
      </c>
      <c r="G393" s="21" t="s">
        <v>2790</v>
      </c>
      <c r="H393" s="22" t="s">
        <v>86</v>
      </c>
    </row>
    <row r="394" spans="1:8" s="106" customFormat="1" ht="22.5">
      <c r="A394" s="18">
        <v>52</v>
      </c>
      <c r="B394" s="19" t="s">
        <v>2197</v>
      </c>
      <c r="C394" s="20">
        <v>875</v>
      </c>
      <c r="D394" s="19" t="s">
        <v>2468</v>
      </c>
      <c r="E394" s="20">
        <v>875</v>
      </c>
      <c r="F394" s="20">
        <v>875</v>
      </c>
      <c r="G394" s="21" t="s">
        <v>2790</v>
      </c>
      <c r="H394" s="22" t="s">
        <v>86</v>
      </c>
    </row>
    <row r="395" spans="1:8" s="106" customFormat="1" ht="22.5">
      <c r="A395" s="18">
        <v>53</v>
      </c>
      <c r="B395" s="19" t="s">
        <v>2198</v>
      </c>
      <c r="C395" s="20">
        <v>490</v>
      </c>
      <c r="D395" s="19" t="s">
        <v>2469</v>
      </c>
      <c r="E395" s="20">
        <v>490</v>
      </c>
      <c r="F395" s="20">
        <v>490</v>
      </c>
      <c r="G395" s="21" t="s">
        <v>2790</v>
      </c>
      <c r="H395" s="22" t="s">
        <v>86</v>
      </c>
    </row>
    <row r="396" spans="1:8" s="106" customFormat="1">
      <c r="A396" s="18">
        <v>54</v>
      </c>
      <c r="B396" s="19" t="s">
        <v>2199</v>
      </c>
      <c r="C396" s="20">
        <v>9000</v>
      </c>
      <c r="D396" s="19" t="s">
        <v>2470</v>
      </c>
      <c r="E396" s="20">
        <v>9000</v>
      </c>
      <c r="F396" s="20">
        <v>9000</v>
      </c>
      <c r="G396" s="21" t="s">
        <v>2748</v>
      </c>
      <c r="H396" s="22" t="s">
        <v>56</v>
      </c>
    </row>
    <row r="397" spans="1:8" s="106" customFormat="1" ht="33.75">
      <c r="A397" s="18">
        <v>55</v>
      </c>
      <c r="B397" s="19" t="s">
        <v>2200</v>
      </c>
      <c r="C397" s="20">
        <v>2125</v>
      </c>
      <c r="D397" s="19" t="s">
        <v>2471</v>
      </c>
      <c r="E397" s="20">
        <v>2125</v>
      </c>
      <c r="F397" s="20">
        <v>2125</v>
      </c>
      <c r="G397" s="21" t="s">
        <v>2748</v>
      </c>
      <c r="H397" s="22" t="s">
        <v>2419</v>
      </c>
    </row>
    <row r="398" spans="1:8" s="106" customFormat="1">
      <c r="A398" s="18">
        <v>56</v>
      </c>
      <c r="B398" s="19" t="s">
        <v>2201</v>
      </c>
      <c r="C398" s="20">
        <v>9000</v>
      </c>
      <c r="D398" s="19" t="s">
        <v>2472</v>
      </c>
      <c r="E398" s="20">
        <v>9000</v>
      </c>
      <c r="F398" s="20">
        <v>9000</v>
      </c>
      <c r="G398" s="21" t="s">
        <v>2748</v>
      </c>
      <c r="H398" s="22" t="s">
        <v>56</v>
      </c>
    </row>
    <row r="399" spans="1:8" s="106" customFormat="1">
      <c r="A399" s="18">
        <v>57</v>
      </c>
      <c r="B399" s="19" t="s">
        <v>2202</v>
      </c>
      <c r="C399" s="20">
        <v>3187.5</v>
      </c>
      <c r="D399" s="19" t="s">
        <v>2473</v>
      </c>
      <c r="E399" s="20">
        <v>3187.5</v>
      </c>
      <c r="F399" s="20">
        <v>3187.5</v>
      </c>
      <c r="G399" s="21" t="s">
        <v>2748</v>
      </c>
      <c r="H399" s="22" t="s">
        <v>56</v>
      </c>
    </row>
    <row r="400" spans="1:8" s="106" customFormat="1">
      <c r="A400" s="18">
        <v>58</v>
      </c>
      <c r="B400" s="19" t="s">
        <v>2203</v>
      </c>
      <c r="C400" s="20">
        <v>595</v>
      </c>
      <c r="D400" s="19" t="s">
        <v>2474</v>
      </c>
      <c r="E400" s="20">
        <v>595</v>
      </c>
      <c r="F400" s="20">
        <v>595</v>
      </c>
      <c r="G400" s="21" t="s">
        <v>2748</v>
      </c>
      <c r="H400" s="22" t="s">
        <v>56</v>
      </c>
    </row>
    <row r="401" spans="1:8" s="106" customFormat="1" ht="33.75">
      <c r="A401" s="18">
        <v>59</v>
      </c>
      <c r="B401" s="19" t="s">
        <v>2204</v>
      </c>
      <c r="C401" s="20">
        <v>595</v>
      </c>
      <c r="D401" s="19" t="s">
        <v>2475</v>
      </c>
      <c r="E401" s="20">
        <v>595</v>
      </c>
      <c r="F401" s="20">
        <v>595</v>
      </c>
      <c r="G401" s="21" t="s">
        <v>2748</v>
      </c>
      <c r="H401" s="22" t="s">
        <v>2419</v>
      </c>
    </row>
    <row r="402" spans="1:8" s="106" customFormat="1" ht="22.5">
      <c r="A402" s="18">
        <v>60</v>
      </c>
      <c r="B402" s="19" t="s">
        <v>2205</v>
      </c>
      <c r="C402" s="20">
        <v>2000</v>
      </c>
      <c r="D402" s="19" t="s">
        <v>2476</v>
      </c>
      <c r="E402" s="20">
        <v>2000</v>
      </c>
      <c r="F402" s="20">
        <v>2000</v>
      </c>
      <c r="G402" s="21" t="s">
        <v>2748</v>
      </c>
      <c r="H402" s="22" t="s">
        <v>86</v>
      </c>
    </row>
    <row r="403" spans="1:8" s="106" customFormat="1" ht="22.5">
      <c r="A403" s="18">
        <v>61</v>
      </c>
      <c r="B403" s="19" t="s">
        <v>2206</v>
      </c>
      <c r="C403" s="20">
        <v>1050</v>
      </c>
      <c r="D403" s="19" t="s">
        <v>2477</v>
      </c>
      <c r="E403" s="20">
        <v>1050</v>
      </c>
      <c r="F403" s="20">
        <v>1050</v>
      </c>
      <c r="G403" s="21" t="s">
        <v>2748</v>
      </c>
      <c r="H403" s="22" t="s">
        <v>86</v>
      </c>
    </row>
    <row r="404" spans="1:8" s="106" customFormat="1">
      <c r="A404" s="18">
        <v>62</v>
      </c>
      <c r="B404" s="19" t="s">
        <v>2207</v>
      </c>
      <c r="C404" s="20">
        <v>280</v>
      </c>
      <c r="D404" s="19" t="s">
        <v>2478</v>
      </c>
      <c r="E404" s="20">
        <v>280</v>
      </c>
      <c r="F404" s="20">
        <v>280</v>
      </c>
      <c r="G404" s="21" t="s">
        <v>2748</v>
      </c>
      <c r="H404" s="22" t="s">
        <v>86</v>
      </c>
    </row>
    <row r="405" spans="1:8" s="106" customFormat="1" ht="22.5">
      <c r="A405" s="18">
        <v>63</v>
      </c>
      <c r="B405" s="19" t="s">
        <v>2208</v>
      </c>
      <c r="C405" s="20">
        <v>4500</v>
      </c>
      <c r="D405" s="19" t="s">
        <v>2479</v>
      </c>
      <c r="E405" s="20">
        <v>4500</v>
      </c>
      <c r="F405" s="20">
        <v>4500</v>
      </c>
      <c r="G405" s="21" t="s">
        <v>2746</v>
      </c>
      <c r="H405" s="22" t="s">
        <v>86</v>
      </c>
    </row>
    <row r="406" spans="1:8" s="106" customFormat="1">
      <c r="A406" s="18">
        <v>64</v>
      </c>
      <c r="B406" s="19" t="s">
        <v>2209</v>
      </c>
      <c r="C406" s="20">
        <v>595</v>
      </c>
      <c r="D406" s="19" t="s">
        <v>2480</v>
      </c>
      <c r="E406" s="20">
        <v>595</v>
      </c>
      <c r="F406" s="20">
        <v>595</v>
      </c>
      <c r="G406" s="21" t="s">
        <v>2748</v>
      </c>
      <c r="H406" s="22" t="s">
        <v>56</v>
      </c>
    </row>
    <row r="407" spans="1:8" s="106" customFormat="1">
      <c r="A407" s="18">
        <v>65</v>
      </c>
      <c r="B407" s="19" t="s">
        <v>2210</v>
      </c>
      <c r="C407" s="20">
        <v>875</v>
      </c>
      <c r="D407" s="19" t="s">
        <v>2481</v>
      </c>
      <c r="E407" s="20">
        <v>875</v>
      </c>
      <c r="F407" s="20">
        <v>875</v>
      </c>
      <c r="G407" s="21" t="s">
        <v>2748</v>
      </c>
      <c r="H407" s="22" t="s">
        <v>86</v>
      </c>
    </row>
    <row r="408" spans="1:8" s="106" customFormat="1" ht="33.75">
      <c r="A408" s="18">
        <v>66</v>
      </c>
      <c r="B408" s="19" t="s">
        <v>2211</v>
      </c>
      <c r="C408" s="20">
        <v>1050</v>
      </c>
      <c r="D408" s="19" t="s">
        <v>2482</v>
      </c>
      <c r="E408" s="20">
        <v>1050</v>
      </c>
      <c r="F408" s="20">
        <v>1050</v>
      </c>
      <c r="G408" s="21" t="s">
        <v>2748</v>
      </c>
      <c r="H408" s="22" t="s">
        <v>2419</v>
      </c>
    </row>
    <row r="409" spans="1:8" s="106" customFormat="1" ht="22.5">
      <c r="A409" s="18">
        <v>67</v>
      </c>
      <c r="B409" s="19" t="s">
        <v>2212</v>
      </c>
      <c r="C409" s="20">
        <v>2000</v>
      </c>
      <c r="D409" s="19" t="s">
        <v>2483</v>
      </c>
      <c r="E409" s="20">
        <v>2000</v>
      </c>
      <c r="F409" s="20">
        <v>2000</v>
      </c>
      <c r="G409" s="21" t="s">
        <v>2748</v>
      </c>
      <c r="H409" s="22" t="s">
        <v>2415</v>
      </c>
    </row>
    <row r="410" spans="1:8" s="106" customFormat="1" ht="22.5">
      <c r="A410" s="18">
        <v>68</v>
      </c>
      <c r="B410" s="19" t="s">
        <v>2213</v>
      </c>
      <c r="C410" s="20">
        <v>4500</v>
      </c>
      <c r="D410" s="19" t="s">
        <v>2484</v>
      </c>
      <c r="E410" s="20">
        <v>4500</v>
      </c>
      <c r="F410" s="20">
        <v>4500</v>
      </c>
      <c r="G410" s="21" t="s">
        <v>2745</v>
      </c>
      <c r="H410" s="22" t="s">
        <v>52</v>
      </c>
    </row>
    <row r="411" spans="1:8" s="106" customFormat="1" ht="22.5">
      <c r="A411" s="18">
        <v>69</v>
      </c>
      <c r="B411" s="19" t="s">
        <v>2214</v>
      </c>
      <c r="C411" s="20">
        <v>4500</v>
      </c>
      <c r="D411" s="19" t="s">
        <v>2485</v>
      </c>
      <c r="E411" s="20">
        <v>4500</v>
      </c>
      <c r="F411" s="20">
        <v>4500</v>
      </c>
      <c r="G411" s="21" t="s">
        <v>2745</v>
      </c>
      <c r="H411" s="22" t="s">
        <v>52</v>
      </c>
    </row>
    <row r="412" spans="1:8" s="106" customFormat="1" ht="22.5">
      <c r="A412" s="18">
        <v>70</v>
      </c>
      <c r="B412" s="19" t="s">
        <v>2215</v>
      </c>
      <c r="C412" s="20">
        <v>4500</v>
      </c>
      <c r="D412" s="19" t="s">
        <v>2486</v>
      </c>
      <c r="E412" s="20">
        <v>4500</v>
      </c>
      <c r="F412" s="20">
        <v>4500</v>
      </c>
      <c r="G412" s="21" t="s">
        <v>2746</v>
      </c>
      <c r="H412" s="22" t="s">
        <v>52</v>
      </c>
    </row>
    <row r="413" spans="1:8" s="106" customFormat="1" ht="22.5">
      <c r="A413" s="18">
        <v>71</v>
      </c>
      <c r="B413" s="19" t="s">
        <v>2216</v>
      </c>
      <c r="C413" s="20">
        <v>4500</v>
      </c>
      <c r="D413" s="19" t="s">
        <v>2487</v>
      </c>
      <c r="E413" s="20">
        <v>4500</v>
      </c>
      <c r="F413" s="20">
        <v>4500</v>
      </c>
      <c r="G413" s="21" t="s">
        <v>2745</v>
      </c>
      <c r="H413" s="22" t="s">
        <v>52</v>
      </c>
    </row>
    <row r="414" spans="1:8" s="106" customFormat="1" ht="22.5">
      <c r="A414" s="18">
        <v>72</v>
      </c>
      <c r="B414" s="19" t="s">
        <v>2217</v>
      </c>
      <c r="C414" s="20">
        <v>4500</v>
      </c>
      <c r="D414" s="19" t="s">
        <v>2488</v>
      </c>
      <c r="E414" s="20">
        <v>4500</v>
      </c>
      <c r="F414" s="20">
        <v>4500</v>
      </c>
      <c r="G414" s="21" t="s">
        <v>2745</v>
      </c>
      <c r="H414" s="22" t="s">
        <v>52</v>
      </c>
    </row>
    <row r="415" spans="1:8" s="106" customFormat="1">
      <c r="A415" s="18">
        <v>73</v>
      </c>
      <c r="B415" s="19" t="s">
        <v>2218</v>
      </c>
      <c r="C415" s="20">
        <v>500</v>
      </c>
      <c r="D415" s="19" t="s">
        <v>2489</v>
      </c>
      <c r="E415" s="20">
        <v>500</v>
      </c>
      <c r="F415" s="20">
        <v>500</v>
      </c>
      <c r="G415" s="21" t="s">
        <v>2748</v>
      </c>
      <c r="H415" s="22" t="s">
        <v>86</v>
      </c>
    </row>
    <row r="416" spans="1:8" s="106" customFormat="1">
      <c r="A416" s="18">
        <v>74</v>
      </c>
      <c r="B416" s="19" t="s">
        <v>2219</v>
      </c>
      <c r="C416" s="20">
        <v>595</v>
      </c>
      <c r="D416" s="19" t="s">
        <v>2490</v>
      </c>
      <c r="E416" s="20">
        <v>595</v>
      </c>
      <c r="F416" s="20">
        <v>595</v>
      </c>
      <c r="G416" s="21" t="s">
        <v>2748</v>
      </c>
      <c r="H416" s="22" t="s">
        <v>52</v>
      </c>
    </row>
    <row r="417" spans="1:8" s="106" customFormat="1">
      <c r="A417" s="18">
        <v>75</v>
      </c>
      <c r="B417" s="19" t="s">
        <v>2220</v>
      </c>
      <c r="C417" s="20">
        <v>595</v>
      </c>
      <c r="D417" s="19" t="s">
        <v>2491</v>
      </c>
      <c r="E417" s="20">
        <v>595</v>
      </c>
      <c r="F417" s="20">
        <v>595</v>
      </c>
      <c r="G417" s="21" t="s">
        <v>2748</v>
      </c>
      <c r="H417" s="22" t="s">
        <v>52</v>
      </c>
    </row>
    <row r="418" spans="1:8" s="106" customFormat="1" ht="22.5">
      <c r="A418" s="18">
        <v>76</v>
      </c>
      <c r="B418" s="19" t="s">
        <v>2221</v>
      </c>
      <c r="C418" s="20">
        <v>4375</v>
      </c>
      <c r="D418" s="19" t="s">
        <v>2492</v>
      </c>
      <c r="E418" s="20">
        <v>4375</v>
      </c>
      <c r="F418" s="20">
        <v>4375</v>
      </c>
      <c r="G418" s="21" t="s">
        <v>2748</v>
      </c>
      <c r="H418" s="22" t="s">
        <v>56</v>
      </c>
    </row>
    <row r="419" spans="1:8" s="106" customFormat="1" ht="22.5">
      <c r="A419" s="18">
        <v>77</v>
      </c>
      <c r="B419" s="19" t="s">
        <v>2222</v>
      </c>
      <c r="C419" s="20">
        <v>1155</v>
      </c>
      <c r="D419" s="19" t="s">
        <v>2493</v>
      </c>
      <c r="E419" s="20">
        <v>1155</v>
      </c>
      <c r="F419" s="20">
        <v>1155</v>
      </c>
      <c r="G419" s="21" t="s">
        <v>2748</v>
      </c>
      <c r="H419" s="22" t="s">
        <v>56</v>
      </c>
    </row>
    <row r="420" spans="1:8" s="106" customFormat="1" ht="22.5">
      <c r="A420" s="18">
        <v>78</v>
      </c>
      <c r="B420" s="19" t="s">
        <v>2222</v>
      </c>
      <c r="C420" s="20">
        <v>1155</v>
      </c>
      <c r="D420" s="19" t="s">
        <v>2494</v>
      </c>
      <c r="E420" s="20">
        <v>1155</v>
      </c>
      <c r="F420" s="20">
        <v>1155</v>
      </c>
      <c r="G420" s="21" t="s">
        <v>2748</v>
      </c>
      <c r="H420" s="22" t="s">
        <v>56</v>
      </c>
    </row>
    <row r="421" spans="1:8" s="106" customFormat="1" ht="22.5">
      <c r="A421" s="18">
        <v>79</v>
      </c>
      <c r="B421" s="19" t="s">
        <v>2221</v>
      </c>
      <c r="C421" s="20">
        <v>4375</v>
      </c>
      <c r="D421" s="19" t="s">
        <v>2495</v>
      </c>
      <c r="E421" s="20">
        <v>4375</v>
      </c>
      <c r="F421" s="20">
        <v>4375</v>
      </c>
      <c r="G421" s="21" t="s">
        <v>2748</v>
      </c>
      <c r="H421" s="22" t="s">
        <v>56</v>
      </c>
    </row>
    <row r="422" spans="1:8" s="106" customFormat="1" ht="22.5">
      <c r="A422" s="18">
        <v>80</v>
      </c>
      <c r="B422" s="19" t="s">
        <v>2223</v>
      </c>
      <c r="C422" s="20">
        <v>4500</v>
      </c>
      <c r="D422" s="19" t="s">
        <v>2496</v>
      </c>
      <c r="E422" s="20">
        <v>4500</v>
      </c>
      <c r="F422" s="20">
        <v>4500</v>
      </c>
      <c r="G422" s="21" t="s">
        <v>2745</v>
      </c>
      <c r="H422" s="22" t="s">
        <v>86</v>
      </c>
    </row>
    <row r="423" spans="1:8" s="106" customFormat="1" ht="22.5">
      <c r="A423" s="18">
        <v>81</v>
      </c>
      <c r="B423" s="19" t="s">
        <v>2224</v>
      </c>
      <c r="C423" s="20">
        <v>4500</v>
      </c>
      <c r="D423" s="19" t="s">
        <v>2497</v>
      </c>
      <c r="E423" s="20">
        <v>4500</v>
      </c>
      <c r="F423" s="20">
        <v>4500</v>
      </c>
      <c r="G423" s="21" t="s">
        <v>2745</v>
      </c>
      <c r="H423" s="22" t="s">
        <v>52</v>
      </c>
    </row>
    <row r="424" spans="1:8" s="106" customFormat="1" ht="33.75">
      <c r="A424" s="18">
        <v>82</v>
      </c>
      <c r="B424" s="19" t="s">
        <v>2225</v>
      </c>
      <c r="C424" s="20">
        <v>4500</v>
      </c>
      <c r="D424" s="19" t="s">
        <v>2498</v>
      </c>
      <c r="E424" s="20">
        <v>4500</v>
      </c>
      <c r="F424" s="20">
        <v>4500</v>
      </c>
      <c r="G424" s="21" t="s">
        <v>2745</v>
      </c>
      <c r="H424" s="22" t="s">
        <v>2419</v>
      </c>
    </row>
    <row r="425" spans="1:8" s="106" customFormat="1" ht="22.5">
      <c r="A425" s="18">
        <v>83</v>
      </c>
      <c r="B425" s="19" t="s">
        <v>2226</v>
      </c>
      <c r="C425" s="20">
        <v>4500</v>
      </c>
      <c r="D425" s="19" t="s">
        <v>2499</v>
      </c>
      <c r="E425" s="20">
        <v>4500</v>
      </c>
      <c r="F425" s="20">
        <v>4500</v>
      </c>
      <c r="G425" s="21" t="s">
        <v>2745</v>
      </c>
      <c r="H425" s="22" t="s">
        <v>86</v>
      </c>
    </row>
    <row r="426" spans="1:8" s="106" customFormat="1" ht="22.5">
      <c r="A426" s="18">
        <v>84</v>
      </c>
      <c r="B426" s="19" t="s">
        <v>2227</v>
      </c>
      <c r="C426" s="20">
        <v>4500</v>
      </c>
      <c r="D426" s="19" t="s">
        <v>2500</v>
      </c>
      <c r="E426" s="20">
        <v>4500</v>
      </c>
      <c r="F426" s="20">
        <v>4500</v>
      </c>
      <c r="G426" s="21" t="s">
        <v>2745</v>
      </c>
      <c r="H426" s="22" t="s">
        <v>52</v>
      </c>
    </row>
    <row r="427" spans="1:8" s="106" customFormat="1" ht="22.5">
      <c r="A427" s="18">
        <v>85</v>
      </c>
      <c r="B427" s="19" t="s">
        <v>2228</v>
      </c>
      <c r="C427" s="20">
        <v>4500</v>
      </c>
      <c r="D427" s="19" t="s">
        <v>2501</v>
      </c>
      <c r="E427" s="20">
        <v>4500</v>
      </c>
      <c r="F427" s="20">
        <v>4500</v>
      </c>
      <c r="G427" s="21" t="s">
        <v>2745</v>
      </c>
      <c r="H427" s="22" t="s">
        <v>86</v>
      </c>
    </row>
    <row r="428" spans="1:8" s="106" customFormat="1" ht="22.5">
      <c r="A428" s="18">
        <v>86</v>
      </c>
      <c r="B428" s="19" t="s">
        <v>2229</v>
      </c>
      <c r="C428" s="20">
        <v>4500</v>
      </c>
      <c r="D428" s="19" t="s">
        <v>2502</v>
      </c>
      <c r="E428" s="20">
        <v>4500</v>
      </c>
      <c r="F428" s="20">
        <v>4500</v>
      </c>
      <c r="G428" s="21" t="s">
        <v>2745</v>
      </c>
      <c r="H428" s="22" t="s">
        <v>86</v>
      </c>
    </row>
    <row r="429" spans="1:8" s="106" customFormat="1" ht="22.5">
      <c r="A429" s="18">
        <v>87</v>
      </c>
      <c r="B429" s="19" t="s">
        <v>2230</v>
      </c>
      <c r="C429" s="20">
        <v>4500</v>
      </c>
      <c r="D429" s="19" t="s">
        <v>2503</v>
      </c>
      <c r="E429" s="20">
        <v>4500</v>
      </c>
      <c r="F429" s="20">
        <v>4500</v>
      </c>
      <c r="G429" s="21" t="s">
        <v>2745</v>
      </c>
      <c r="H429" s="22" t="s">
        <v>52</v>
      </c>
    </row>
    <row r="430" spans="1:8" s="106" customFormat="1" ht="33.75">
      <c r="A430" s="18">
        <v>88</v>
      </c>
      <c r="B430" s="19" t="s">
        <v>2231</v>
      </c>
      <c r="C430" s="20">
        <v>4500</v>
      </c>
      <c r="D430" s="19" t="s">
        <v>2504</v>
      </c>
      <c r="E430" s="20">
        <v>4500</v>
      </c>
      <c r="F430" s="20">
        <v>4500</v>
      </c>
      <c r="G430" s="21" t="s">
        <v>2745</v>
      </c>
      <c r="H430" s="22" t="s">
        <v>2419</v>
      </c>
    </row>
    <row r="431" spans="1:8" s="106" customFormat="1" ht="33.75">
      <c r="A431" s="18">
        <v>89</v>
      </c>
      <c r="B431" s="19" t="s">
        <v>2232</v>
      </c>
      <c r="C431" s="20">
        <v>2125</v>
      </c>
      <c r="D431" s="19" t="s">
        <v>2505</v>
      </c>
      <c r="E431" s="20">
        <v>2125</v>
      </c>
      <c r="F431" s="20">
        <v>2125</v>
      </c>
      <c r="G431" s="21" t="s">
        <v>2748</v>
      </c>
      <c r="H431" s="22" t="s">
        <v>2419</v>
      </c>
    </row>
    <row r="432" spans="1:8" s="106" customFormat="1" ht="22.5">
      <c r="A432" s="18">
        <v>90</v>
      </c>
      <c r="B432" s="19" t="s">
        <v>2233</v>
      </c>
      <c r="C432" s="20">
        <v>1050</v>
      </c>
      <c r="D432" s="19" t="s">
        <v>2506</v>
      </c>
      <c r="E432" s="20">
        <v>1050</v>
      </c>
      <c r="F432" s="20">
        <v>1050</v>
      </c>
      <c r="G432" s="21" t="s">
        <v>2748</v>
      </c>
      <c r="H432" s="22" t="s">
        <v>86</v>
      </c>
    </row>
    <row r="433" spans="1:8" s="106" customFormat="1" ht="22.5">
      <c r="A433" s="18">
        <v>91</v>
      </c>
      <c r="B433" s="19" t="s">
        <v>2234</v>
      </c>
      <c r="C433" s="20">
        <v>2000</v>
      </c>
      <c r="D433" s="19" t="s">
        <v>2507</v>
      </c>
      <c r="E433" s="20">
        <v>2000</v>
      </c>
      <c r="F433" s="20">
        <v>2000</v>
      </c>
      <c r="G433" s="21" t="s">
        <v>2748</v>
      </c>
      <c r="H433" s="22" t="s">
        <v>86</v>
      </c>
    </row>
    <row r="434" spans="1:8" s="106" customFormat="1">
      <c r="A434" s="18">
        <v>92</v>
      </c>
      <c r="B434" s="19" t="s">
        <v>2235</v>
      </c>
      <c r="C434" s="20">
        <v>280</v>
      </c>
      <c r="D434" s="19" t="s">
        <v>2508</v>
      </c>
      <c r="E434" s="20">
        <v>280</v>
      </c>
      <c r="F434" s="20">
        <v>280</v>
      </c>
      <c r="G434" s="21" t="s">
        <v>2748</v>
      </c>
      <c r="H434" s="22" t="s">
        <v>86</v>
      </c>
    </row>
    <row r="435" spans="1:8" s="106" customFormat="1" ht="22.5">
      <c r="A435" s="18">
        <v>93</v>
      </c>
      <c r="B435" s="19" t="s">
        <v>2236</v>
      </c>
      <c r="C435" s="20">
        <v>2000</v>
      </c>
      <c r="D435" s="19" t="s">
        <v>2509</v>
      </c>
      <c r="E435" s="20">
        <v>2000</v>
      </c>
      <c r="F435" s="20">
        <v>2000</v>
      </c>
      <c r="G435" s="21" t="s">
        <v>2748</v>
      </c>
      <c r="H435" s="22" t="s">
        <v>86</v>
      </c>
    </row>
    <row r="436" spans="1:8" s="106" customFormat="1" ht="22.5">
      <c r="A436" s="18">
        <v>94</v>
      </c>
      <c r="B436" s="19" t="s">
        <v>2237</v>
      </c>
      <c r="C436" s="20">
        <v>1050</v>
      </c>
      <c r="D436" s="19" t="s">
        <v>2510</v>
      </c>
      <c r="E436" s="20">
        <v>1050</v>
      </c>
      <c r="F436" s="20">
        <v>1050</v>
      </c>
      <c r="G436" s="21" t="s">
        <v>2748</v>
      </c>
      <c r="H436" s="22" t="s">
        <v>86</v>
      </c>
    </row>
    <row r="437" spans="1:8" s="106" customFormat="1">
      <c r="A437" s="18">
        <v>95</v>
      </c>
      <c r="B437" s="19" t="s">
        <v>2238</v>
      </c>
      <c r="C437" s="20">
        <v>280</v>
      </c>
      <c r="D437" s="19" t="s">
        <v>2511</v>
      </c>
      <c r="E437" s="20">
        <v>280</v>
      </c>
      <c r="F437" s="20">
        <v>280</v>
      </c>
      <c r="G437" s="21" t="s">
        <v>2748</v>
      </c>
      <c r="H437" s="22" t="s">
        <v>86</v>
      </c>
    </row>
    <row r="438" spans="1:8" s="106" customFormat="1" ht="22.5">
      <c r="A438" s="18">
        <v>96</v>
      </c>
      <c r="B438" s="19" t="s">
        <v>2239</v>
      </c>
      <c r="C438" s="20">
        <v>2000</v>
      </c>
      <c r="D438" s="19" t="s">
        <v>2512</v>
      </c>
      <c r="E438" s="20">
        <v>2000</v>
      </c>
      <c r="F438" s="20">
        <v>2000</v>
      </c>
      <c r="G438" s="21" t="s">
        <v>2748</v>
      </c>
      <c r="H438" s="22" t="s">
        <v>86</v>
      </c>
    </row>
    <row r="439" spans="1:8" s="106" customFormat="1" ht="22.5">
      <c r="A439" s="18">
        <v>97</v>
      </c>
      <c r="B439" s="19" t="s">
        <v>2240</v>
      </c>
      <c r="C439" s="20">
        <v>1050</v>
      </c>
      <c r="D439" s="19" t="s">
        <v>2513</v>
      </c>
      <c r="E439" s="20">
        <v>1050</v>
      </c>
      <c r="F439" s="20">
        <v>1050</v>
      </c>
      <c r="G439" s="21" t="s">
        <v>2748</v>
      </c>
      <c r="H439" s="22" t="s">
        <v>86</v>
      </c>
    </row>
    <row r="440" spans="1:8" s="106" customFormat="1">
      <c r="A440" s="18">
        <v>98</v>
      </c>
      <c r="B440" s="19" t="s">
        <v>2241</v>
      </c>
      <c r="C440" s="20">
        <v>280</v>
      </c>
      <c r="D440" s="19" t="s">
        <v>2514</v>
      </c>
      <c r="E440" s="20">
        <v>280</v>
      </c>
      <c r="F440" s="20">
        <v>280</v>
      </c>
      <c r="G440" s="21" t="s">
        <v>2748</v>
      </c>
      <c r="H440" s="22" t="s">
        <v>86</v>
      </c>
    </row>
    <row r="441" spans="1:8" s="106" customFormat="1" ht="22.5">
      <c r="A441" s="18">
        <v>99</v>
      </c>
      <c r="B441" s="19" t="s">
        <v>2242</v>
      </c>
      <c r="C441" s="20">
        <v>2000</v>
      </c>
      <c r="D441" s="19" t="s">
        <v>2515</v>
      </c>
      <c r="E441" s="20">
        <v>2000</v>
      </c>
      <c r="F441" s="20">
        <v>2000</v>
      </c>
      <c r="G441" s="21" t="s">
        <v>2748</v>
      </c>
      <c r="H441" s="22" t="s">
        <v>86</v>
      </c>
    </row>
    <row r="442" spans="1:8" s="106" customFormat="1" ht="22.5">
      <c r="A442" s="18">
        <v>100</v>
      </c>
      <c r="B442" s="19" t="s">
        <v>2243</v>
      </c>
      <c r="C442" s="20">
        <v>1050</v>
      </c>
      <c r="D442" s="19" t="s">
        <v>2516</v>
      </c>
      <c r="E442" s="20">
        <v>1050</v>
      </c>
      <c r="F442" s="20">
        <v>1050</v>
      </c>
      <c r="G442" s="21" t="s">
        <v>2748</v>
      </c>
      <c r="H442" s="22" t="s">
        <v>86</v>
      </c>
    </row>
    <row r="443" spans="1:8" s="106" customFormat="1">
      <c r="A443" s="18">
        <v>101</v>
      </c>
      <c r="B443" s="19" t="s">
        <v>2244</v>
      </c>
      <c r="C443" s="20">
        <v>280</v>
      </c>
      <c r="D443" s="19" t="s">
        <v>2517</v>
      </c>
      <c r="E443" s="20">
        <v>280</v>
      </c>
      <c r="F443" s="20">
        <v>280</v>
      </c>
      <c r="G443" s="21" t="s">
        <v>2748</v>
      </c>
      <c r="H443" s="22" t="s">
        <v>86</v>
      </c>
    </row>
    <row r="444" spans="1:8" s="106" customFormat="1" ht="22.5">
      <c r="A444" s="18">
        <v>102</v>
      </c>
      <c r="B444" s="19" t="s">
        <v>2245</v>
      </c>
      <c r="C444" s="20">
        <v>2000</v>
      </c>
      <c r="D444" s="19" t="s">
        <v>2518</v>
      </c>
      <c r="E444" s="20">
        <v>2000</v>
      </c>
      <c r="F444" s="20">
        <v>2000</v>
      </c>
      <c r="G444" s="21" t="s">
        <v>2748</v>
      </c>
      <c r="H444" s="22" t="s">
        <v>86</v>
      </c>
    </row>
    <row r="445" spans="1:8" s="106" customFormat="1" ht="22.5">
      <c r="A445" s="18">
        <v>103</v>
      </c>
      <c r="B445" s="19" t="s">
        <v>2246</v>
      </c>
      <c r="C445" s="20">
        <v>1050</v>
      </c>
      <c r="D445" s="19" t="s">
        <v>2519</v>
      </c>
      <c r="E445" s="20">
        <v>1050</v>
      </c>
      <c r="F445" s="20">
        <v>1050</v>
      </c>
      <c r="G445" s="21" t="s">
        <v>2748</v>
      </c>
      <c r="H445" s="22" t="s">
        <v>86</v>
      </c>
    </row>
    <row r="446" spans="1:8" s="106" customFormat="1">
      <c r="A446" s="18">
        <v>104</v>
      </c>
      <c r="B446" s="19" t="s">
        <v>2247</v>
      </c>
      <c r="C446" s="20">
        <v>280</v>
      </c>
      <c r="D446" s="19" t="s">
        <v>2520</v>
      </c>
      <c r="E446" s="20">
        <v>280</v>
      </c>
      <c r="F446" s="20">
        <v>280</v>
      </c>
      <c r="G446" s="21" t="s">
        <v>2748</v>
      </c>
      <c r="H446" s="22" t="s">
        <v>86</v>
      </c>
    </row>
    <row r="447" spans="1:8" s="106" customFormat="1" ht="22.5">
      <c r="A447" s="18">
        <v>105</v>
      </c>
      <c r="B447" s="19" t="s">
        <v>2248</v>
      </c>
      <c r="C447" s="20">
        <v>2000</v>
      </c>
      <c r="D447" s="19" t="s">
        <v>2521</v>
      </c>
      <c r="E447" s="20">
        <v>2000</v>
      </c>
      <c r="F447" s="20">
        <v>2000</v>
      </c>
      <c r="G447" s="21" t="s">
        <v>2748</v>
      </c>
      <c r="H447" s="22" t="s">
        <v>86</v>
      </c>
    </row>
    <row r="448" spans="1:8" s="106" customFormat="1" ht="22.5">
      <c r="A448" s="18">
        <v>106</v>
      </c>
      <c r="B448" s="19" t="s">
        <v>2249</v>
      </c>
      <c r="C448" s="20">
        <v>1050</v>
      </c>
      <c r="D448" s="19" t="s">
        <v>2522</v>
      </c>
      <c r="E448" s="20">
        <v>1050</v>
      </c>
      <c r="F448" s="20">
        <v>1050</v>
      </c>
      <c r="G448" s="21" t="s">
        <v>2748</v>
      </c>
      <c r="H448" s="22" t="s">
        <v>86</v>
      </c>
    </row>
    <row r="449" spans="1:8" s="106" customFormat="1">
      <c r="A449" s="18">
        <v>107</v>
      </c>
      <c r="B449" s="19" t="s">
        <v>2250</v>
      </c>
      <c r="C449" s="20">
        <v>280</v>
      </c>
      <c r="D449" s="19" t="s">
        <v>2523</v>
      </c>
      <c r="E449" s="20">
        <v>280</v>
      </c>
      <c r="F449" s="20">
        <v>280</v>
      </c>
      <c r="G449" s="21" t="s">
        <v>2748</v>
      </c>
      <c r="H449" s="22" t="s">
        <v>86</v>
      </c>
    </row>
    <row r="450" spans="1:8" s="106" customFormat="1" ht="22.5">
      <c r="A450" s="18">
        <v>108</v>
      </c>
      <c r="B450" s="19" t="s">
        <v>2251</v>
      </c>
      <c r="C450" s="20">
        <v>2000</v>
      </c>
      <c r="D450" s="19" t="s">
        <v>2524</v>
      </c>
      <c r="E450" s="20">
        <v>2000</v>
      </c>
      <c r="F450" s="20">
        <v>2000</v>
      </c>
      <c r="G450" s="21" t="s">
        <v>2748</v>
      </c>
      <c r="H450" s="22" t="s">
        <v>86</v>
      </c>
    </row>
    <row r="451" spans="1:8" s="106" customFormat="1" ht="22.5">
      <c r="A451" s="18">
        <v>109</v>
      </c>
      <c r="B451" s="19" t="s">
        <v>2252</v>
      </c>
      <c r="C451" s="20">
        <v>1050</v>
      </c>
      <c r="D451" s="19" t="s">
        <v>2525</v>
      </c>
      <c r="E451" s="20">
        <v>1050</v>
      </c>
      <c r="F451" s="20">
        <v>1050</v>
      </c>
      <c r="G451" s="21" t="s">
        <v>2748</v>
      </c>
      <c r="H451" s="22" t="s">
        <v>86</v>
      </c>
    </row>
    <row r="452" spans="1:8" s="106" customFormat="1">
      <c r="A452" s="18">
        <v>110</v>
      </c>
      <c r="B452" s="19" t="s">
        <v>2253</v>
      </c>
      <c r="C452" s="20">
        <v>280</v>
      </c>
      <c r="D452" s="19" t="s">
        <v>2526</v>
      </c>
      <c r="E452" s="20">
        <v>280</v>
      </c>
      <c r="F452" s="20">
        <v>280</v>
      </c>
      <c r="G452" s="21" t="s">
        <v>2748</v>
      </c>
      <c r="H452" s="22" t="s">
        <v>86</v>
      </c>
    </row>
    <row r="453" spans="1:8" s="106" customFormat="1" ht="22.5">
      <c r="A453" s="18">
        <v>111</v>
      </c>
      <c r="B453" s="19" t="s">
        <v>2254</v>
      </c>
      <c r="C453" s="20">
        <v>2000</v>
      </c>
      <c r="D453" s="19" t="s">
        <v>2527</v>
      </c>
      <c r="E453" s="20">
        <v>2000</v>
      </c>
      <c r="F453" s="20">
        <v>2000</v>
      </c>
      <c r="G453" s="21" t="s">
        <v>2748</v>
      </c>
      <c r="H453" s="22" t="s">
        <v>86</v>
      </c>
    </row>
    <row r="454" spans="1:8" s="106" customFormat="1" ht="22.5">
      <c r="A454" s="18">
        <v>112</v>
      </c>
      <c r="B454" s="19" t="s">
        <v>2255</v>
      </c>
      <c r="C454" s="20">
        <v>1050</v>
      </c>
      <c r="D454" s="19" t="s">
        <v>2528</v>
      </c>
      <c r="E454" s="20">
        <v>1050</v>
      </c>
      <c r="F454" s="20">
        <v>1050</v>
      </c>
      <c r="G454" s="21" t="s">
        <v>2748</v>
      </c>
      <c r="H454" s="22" t="s">
        <v>86</v>
      </c>
    </row>
    <row r="455" spans="1:8" s="106" customFormat="1">
      <c r="A455" s="18">
        <v>113</v>
      </c>
      <c r="B455" s="19" t="s">
        <v>2256</v>
      </c>
      <c r="C455" s="20">
        <v>280</v>
      </c>
      <c r="D455" s="19" t="s">
        <v>2529</v>
      </c>
      <c r="E455" s="20">
        <v>280</v>
      </c>
      <c r="F455" s="20">
        <v>280</v>
      </c>
      <c r="G455" s="21" t="s">
        <v>2748</v>
      </c>
      <c r="H455" s="22" t="s">
        <v>86</v>
      </c>
    </row>
    <row r="456" spans="1:8" s="106" customFormat="1" ht="22.5">
      <c r="A456" s="18">
        <v>114</v>
      </c>
      <c r="B456" s="19" t="s">
        <v>2257</v>
      </c>
      <c r="C456" s="20">
        <v>2000</v>
      </c>
      <c r="D456" s="19" t="s">
        <v>2530</v>
      </c>
      <c r="E456" s="20">
        <v>2000</v>
      </c>
      <c r="F456" s="20">
        <v>2000</v>
      </c>
      <c r="G456" s="21" t="s">
        <v>2748</v>
      </c>
      <c r="H456" s="22" t="s">
        <v>86</v>
      </c>
    </row>
    <row r="457" spans="1:8" s="106" customFormat="1" ht="22.5">
      <c r="A457" s="18">
        <v>115</v>
      </c>
      <c r="B457" s="19" t="s">
        <v>2258</v>
      </c>
      <c r="C457" s="20">
        <v>1050</v>
      </c>
      <c r="D457" s="19" t="s">
        <v>2531</v>
      </c>
      <c r="E457" s="20">
        <v>1050</v>
      </c>
      <c r="F457" s="20">
        <v>1050</v>
      </c>
      <c r="G457" s="21" t="s">
        <v>2748</v>
      </c>
      <c r="H457" s="22" t="s">
        <v>86</v>
      </c>
    </row>
    <row r="458" spans="1:8" s="106" customFormat="1">
      <c r="A458" s="18">
        <v>116</v>
      </c>
      <c r="B458" s="19" t="s">
        <v>2259</v>
      </c>
      <c r="C458" s="20">
        <v>280</v>
      </c>
      <c r="D458" s="19" t="s">
        <v>2532</v>
      </c>
      <c r="E458" s="20">
        <v>280</v>
      </c>
      <c r="F458" s="20">
        <v>280</v>
      </c>
      <c r="G458" s="21" t="s">
        <v>2748</v>
      </c>
      <c r="H458" s="22" t="s">
        <v>86</v>
      </c>
    </row>
    <row r="459" spans="1:8" s="106" customFormat="1" ht="22.5">
      <c r="A459" s="18">
        <v>117</v>
      </c>
      <c r="B459" s="19" t="s">
        <v>2260</v>
      </c>
      <c r="C459" s="20">
        <v>1050</v>
      </c>
      <c r="D459" s="19" t="s">
        <v>2533</v>
      </c>
      <c r="E459" s="20">
        <v>1050</v>
      </c>
      <c r="F459" s="20">
        <v>1050</v>
      </c>
      <c r="G459" s="21" t="s">
        <v>2748</v>
      </c>
      <c r="H459" s="22" t="s">
        <v>86</v>
      </c>
    </row>
    <row r="460" spans="1:8" s="106" customFormat="1" ht="22.5">
      <c r="A460" s="18">
        <v>118</v>
      </c>
      <c r="B460" s="19" t="s">
        <v>2261</v>
      </c>
      <c r="C460" s="20">
        <v>2000</v>
      </c>
      <c r="D460" s="19" t="s">
        <v>2534</v>
      </c>
      <c r="E460" s="20">
        <v>2000</v>
      </c>
      <c r="F460" s="20">
        <v>2000</v>
      </c>
      <c r="G460" s="21" t="s">
        <v>2748</v>
      </c>
      <c r="H460" s="22" t="s">
        <v>86</v>
      </c>
    </row>
    <row r="461" spans="1:8" s="106" customFormat="1">
      <c r="A461" s="18">
        <v>119</v>
      </c>
      <c r="B461" s="19" t="s">
        <v>2262</v>
      </c>
      <c r="C461" s="20">
        <v>280</v>
      </c>
      <c r="D461" s="19" t="s">
        <v>2535</v>
      </c>
      <c r="E461" s="20">
        <v>280</v>
      </c>
      <c r="F461" s="20">
        <v>280</v>
      </c>
      <c r="G461" s="21" t="s">
        <v>2748</v>
      </c>
      <c r="H461" s="22" t="s">
        <v>86</v>
      </c>
    </row>
    <row r="462" spans="1:8" s="106" customFormat="1" ht="33.75">
      <c r="A462" s="18">
        <v>120</v>
      </c>
      <c r="B462" s="19" t="s">
        <v>2263</v>
      </c>
      <c r="C462" s="20">
        <v>595</v>
      </c>
      <c r="D462" s="19" t="s">
        <v>2536</v>
      </c>
      <c r="E462" s="20">
        <v>595</v>
      </c>
      <c r="F462" s="20">
        <v>595</v>
      </c>
      <c r="G462" s="21" t="s">
        <v>2748</v>
      </c>
      <c r="H462" s="22" t="s">
        <v>2419</v>
      </c>
    </row>
    <row r="463" spans="1:8" s="106" customFormat="1" ht="22.5">
      <c r="A463" s="18">
        <v>121</v>
      </c>
      <c r="B463" s="19" t="s">
        <v>2264</v>
      </c>
      <c r="C463" s="20">
        <v>1155</v>
      </c>
      <c r="D463" s="19" t="s">
        <v>2537</v>
      </c>
      <c r="E463" s="20">
        <v>1155</v>
      </c>
      <c r="F463" s="20">
        <v>1155</v>
      </c>
      <c r="G463" s="21" t="s">
        <v>2790</v>
      </c>
      <c r="H463" s="22" t="s">
        <v>52</v>
      </c>
    </row>
    <row r="464" spans="1:8" s="106" customFormat="1" ht="22.5">
      <c r="A464" s="18">
        <v>122</v>
      </c>
      <c r="B464" s="19" t="s">
        <v>2265</v>
      </c>
      <c r="C464" s="20">
        <v>4375</v>
      </c>
      <c r="D464" s="19" t="s">
        <v>2538</v>
      </c>
      <c r="E464" s="20">
        <v>4375</v>
      </c>
      <c r="F464" s="20">
        <v>4375</v>
      </c>
      <c r="G464" s="21" t="s">
        <v>2790</v>
      </c>
      <c r="H464" s="22" t="s">
        <v>52</v>
      </c>
    </row>
    <row r="465" spans="1:8" s="106" customFormat="1" ht="33.75">
      <c r="A465" s="18">
        <v>123</v>
      </c>
      <c r="B465" s="19" t="s">
        <v>2266</v>
      </c>
      <c r="C465" s="20">
        <v>1155</v>
      </c>
      <c r="D465" s="19" t="s">
        <v>2539</v>
      </c>
      <c r="E465" s="20">
        <v>1155</v>
      </c>
      <c r="F465" s="20">
        <v>1155</v>
      </c>
      <c r="G465" s="21" t="s">
        <v>2790</v>
      </c>
      <c r="H465" s="22" t="s">
        <v>2419</v>
      </c>
    </row>
    <row r="466" spans="1:8" s="106" customFormat="1" ht="33.75">
      <c r="A466" s="18">
        <v>124</v>
      </c>
      <c r="B466" s="19" t="s">
        <v>2267</v>
      </c>
      <c r="C466" s="20">
        <v>4375</v>
      </c>
      <c r="D466" s="19" t="s">
        <v>2540</v>
      </c>
      <c r="E466" s="20">
        <v>4375</v>
      </c>
      <c r="F466" s="20">
        <v>4375</v>
      </c>
      <c r="G466" s="21" t="s">
        <v>2790</v>
      </c>
      <c r="H466" s="22" t="s">
        <v>2419</v>
      </c>
    </row>
    <row r="467" spans="1:8" s="106" customFormat="1" ht="33.75">
      <c r="A467" s="18">
        <v>125</v>
      </c>
      <c r="B467" s="19" t="s">
        <v>2268</v>
      </c>
      <c r="C467" s="20">
        <v>1050</v>
      </c>
      <c r="D467" s="19" t="s">
        <v>2541</v>
      </c>
      <c r="E467" s="20">
        <v>1050</v>
      </c>
      <c r="F467" s="20">
        <v>1050</v>
      </c>
      <c r="G467" s="21" t="s">
        <v>2748</v>
      </c>
      <c r="H467" s="22" t="s">
        <v>2419</v>
      </c>
    </row>
    <row r="468" spans="1:8" s="106" customFormat="1" ht="33.75">
      <c r="A468" s="18">
        <v>126</v>
      </c>
      <c r="B468" s="19" t="s">
        <v>2269</v>
      </c>
      <c r="C468" s="20">
        <v>2000</v>
      </c>
      <c r="D468" s="19" t="s">
        <v>2542</v>
      </c>
      <c r="E468" s="20">
        <v>2000</v>
      </c>
      <c r="F468" s="20">
        <v>2000</v>
      </c>
      <c r="G468" s="21" t="s">
        <v>2748</v>
      </c>
      <c r="H468" s="22" t="s">
        <v>2419</v>
      </c>
    </row>
    <row r="469" spans="1:8" s="106" customFormat="1" ht="33.75">
      <c r="A469" s="18">
        <v>127</v>
      </c>
      <c r="B469" s="19" t="s">
        <v>2270</v>
      </c>
      <c r="C469" s="20">
        <v>280</v>
      </c>
      <c r="D469" s="19" t="s">
        <v>2543</v>
      </c>
      <c r="E469" s="20">
        <v>280</v>
      </c>
      <c r="F469" s="20">
        <v>280</v>
      </c>
      <c r="G469" s="21" t="s">
        <v>2748</v>
      </c>
      <c r="H469" s="22" t="s">
        <v>2419</v>
      </c>
    </row>
    <row r="470" spans="1:8" s="106" customFormat="1">
      <c r="A470" s="18">
        <v>128</v>
      </c>
      <c r="B470" s="19" t="s">
        <v>2271</v>
      </c>
      <c r="C470" s="20">
        <v>595</v>
      </c>
      <c r="D470" s="19" t="s">
        <v>2544</v>
      </c>
      <c r="E470" s="20">
        <v>595</v>
      </c>
      <c r="F470" s="20">
        <v>595</v>
      </c>
      <c r="G470" s="21" t="s">
        <v>2748</v>
      </c>
      <c r="H470" s="22" t="s">
        <v>52</v>
      </c>
    </row>
    <row r="471" spans="1:8" s="106" customFormat="1" ht="33.75">
      <c r="A471" s="18">
        <v>129</v>
      </c>
      <c r="B471" s="19" t="s">
        <v>2272</v>
      </c>
      <c r="C471" s="20">
        <v>595</v>
      </c>
      <c r="D471" s="19" t="s">
        <v>2545</v>
      </c>
      <c r="E471" s="20">
        <v>595</v>
      </c>
      <c r="F471" s="20">
        <v>595</v>
      </c>
      <c r="G471" s="21" t="s">
        <v>2748</v>
      </c>
      <c r="H471" s="22" t="s">
        <v>2419</v>
      </c>
    </row>
    <row r="472" spans="1:8" s="106" customFormat="1" ht="33.75">
      <c r="A472" s="18">
        <v>130</v>
      </c>
      <c r="B472" s="19" t="s">
        <v>2273</v>
      </c>
      <c r="C472" s="20">
        <v>595</v>
      </c>
      <c r="D472" s="19" t="s">
        <v>2546</v>
      </c>
      <c r="E472" s="20">
        <v>595</v>
      </c>
      <c r="F472" s="20">
        <v>595</v>
      </c>
      <c r="G472" s="21" t="s">
        <v>2748</v>
      </c>
      <c r="H472" s="22" t="s">
        <v>2419</v>
      </c>
    </row>
    <row r="473" spans="1:8" s="106" customFormat="1" ht="33.75">
      <c r="A473" s="18">
        <v>131</v>
      </c>
      <c r="B473" s="19" t="s">
        <v>2274</v>
      </c>
      <c r="C473" s="20">
        <v>595</v>
      </c>
      <c r="D473" s="19" t="s">
        <v>2547</v>
      </c>
      <c r="E473" s="20">
        <v>595</v>
      </c>
      <c r="F473" s="20">
        <v>595</v>
      </c>
      <c r="G473" s="21" t="s">
        <v>2748</v>
      </c>
      <c r="H473" s="22" t="s">
        <v>2419</v>
      </c>
    </row>
    <row r="474" spans="1:8" s="106" customFormat="1" ht="22.5">
      <c r="A474" s="18">
        <v>132</v>
      </c>
      <c r="B474" s="19" t="s">
        <v>2275</v>
      </c>
      <c r="C474" s="20">
        <v>4375</v>
      </c>
      <c r="D474" s="19" t="s">
        <v>2548</v>
      </c>
      <c r="E474" s="20">
        <v>4375</v>
      </c>
      <c r="F474" s="20">
        <v>4375</v>
      </c>
      <c r="G474" s="21" t="s">
        <v>2790</v>
      </c>
      <c r="H474" s="22" t="s">
        <v>52</v>
      </c>
    </row>
    <row r="475" spans="1:8" s="106" customFormat="1" ht="22.5">
      <c r="A475" s="18">
        <v>133</v>
      </c>
      <c r="B475" s="19" t="s">
        <v>2276</v>
      </c>
      <c r="C475" s="20">
        <v>1155</v>
      </c>
      <c r="D475" s="19" t="s">
        <v>2549</v>
      </c>
      <c r="E475" s="20">
        <v>1155</v>
      </c>
      <c r="F475" s="20">
        <v>1155</v>
      </c>
      <c r="G475" s="21" t="s">
        <v>2790</v>
      </c>
      <c r="H475" s="22" t="s">
        <v>52</v>
      </c>
    </row>
    <row r="476" spans="1:8" s="106" customFormat="1" ht="22.5">
      <c r="A476" s="18">
        <v>134</v>
      </c>
      <c r="B476" s="19" t="s">
        <v>2277</v>
      </c>
      <c r="C476" s="20">
        <v>4500</v>
      </c>
      <c r="D476" s="19" t="s">
        <v>2550</v>
      </c>
      <c r="E476" s="20">
        <v>4500</v>
      </c>
      <c r="F476" s="20">
        <v>4500</v>
      </c>
      <c r="G476" s="21" t="s">
        <v>2745</v>
      </c>
      <c r="H476" s="22" t="s">
        <v>86</v>
      </c>
    </row>
    <row r="477" spans="1:8" s="106" customFormat="1">
      <c r="A477" s="18">
        <v>135</v>
      </c>
      <c r="B477" s="19" t="s">
        <v>2278</v>
      </c>
      <c r="C477" s="20">
        <v>1155</v>
      </c>
      <c r="D477" s="19" t="s">
        <v>2551</v>
      </c>
      <c r="E477" s="20">
        <v>1155</v>
      </c>
      <c r="F477" s="20">
        <v>1155</v>
      </c>
      <c r="G477" s="21" t="s">
        <v>2748</v>
      </c>
      <c r="H477" s="22" t="s">
        <v>56</v>
      </c>
    </row>
    <row r="478" spans="1:8" s="106" customFormat="1">
      <c r="A478" s="18">
        <v>136</v>
      </c>
      <c r="B478" s="19" t="s">
        <v>2279</v>
      </c>
      <c r="C478" s="20">
        <v>4375</v>
      </c>
      <c r="D478" s="19" t="s">
        <v>2552</v>
      </c>
      <c r="E478" s="20">
        <v>4375</v>
      </c>
      <c r="F478" s="20">
        <v>4375</v>
      </c>
      <c r="G478" s="21" t="s">
        <v>2748</v>
      </c>
      <c r="H478" s="22" t="s">
        <v>56</v>
      </c>
    </row>
    <row r="479" spans="1:8" s="106" customFormat="1">
      <c r="A479" s="18">
        <v>137</v>
      </c>
      <c r="B479" s="19" t="s">
        <v>2278</v>
      </c>
      <c r="C479" s="20">
        <v>1155</v>
      </c>
      <c r="D479" s="19" t="s">
        <v>2553</v>
      </c>
      <c r="E479" s="20">
        <v>1155</v>
      </c>
      <c r="F479" s="20">
        <v>1155</v>
      </c>
      <c r="G479" s="21" t="s">
        <v>2748</v>
      </c>
      <c r="H479" s="22" t="s">
        <v>56</v>
      </c>
    </row>
    <row r="480" spans="1:8" s="106" customFormat="1">
      <c r="A480" s="18">
        <v>138</v>
      </c>
      <c r="B480" s="19" t="s">
        <v>2279</v>
      </c>
      <c r="C480" s="20">
        <v>4375</v>
      </c>
      <c r="D480" s="19" t="s">
        <v>2554</v>
      </c>
      <c r="E480" s="20">
        <v>4375</v>
      </c>
      <c r="F480" s="20">
        <v>4375</v>
      </c>
      <c r="G480" s="21" t="s">
        <v>2748</v>
      </c>
      <c r="H480" s="22" t="s">
        <v>56</v>
      </c>
    </row>
    <row r="481" spans="1:8" s="106" customFormat="1">
      <c r="A481" s="18">
        <v>139</v>
      </c>
      <c r="B481" s="19" t="s">
        <v>2278</v>
      </c>
      <c r="C481" s="20">
        <v>1155</v>
      </c>
      <c r="D481" s="19" t="s">
        <v>2555</v>
      </c>
      <c r="E481" s="20">
        <v>1155</v>
      </c>
      <c r="F481" s="20">
        <v>1155</v>
      </c>
      <c r="G481" s="21" t="s">
        <v>2748</v>
      </c>
      <c r="H481" s="22" t="s">
        <v>56</v>
      </c>
    </row>
    <row r="482" spans="1:8" s="106" customFormat="1">
      <c r="A482" s="18">
        <v>140</v>
      </c>
      <c r="B482" s="19" t="s">
        <v>2279</v>
      </c>
      <c r="C482" s="20">
        <v>4375</v>
      </c>
      <c r="D482" s="19" t="s">
        <v>2556</v>
      </c>
      <c r="E482" s="20">
        <v>4375</v>
      </c>
      <c r="F482" s="20">
        <v>4375</v>
      </c>
      <c r="G482" s="21" t="s">
        <v>2748</v>
      </c>
      <c r="H482" s="22" t="s">
        <v>56</v>
      </c>
    </row>
    <row r="483" spans="1:8" s="106" customFormat="1">
      <c r="A483" s="18">
        <v>141</v>
      </c>
      <c r="B483" s="19" t="s">
        <v>2278</v>
      </c>
      <c r="C483" s="20">
        <v>1155</v>
      </c>
      <c r="D483" s="19" t="s">
        <v>2557</v>
      </c>
      <c r="E483" s="20">
        <v>1155</v>
      </c>
      <c r="F483" s="20">
        <v>1155</v>
      </c>
      <c r="G483" s="21" t="s">
        <v>2748</v>
      </c>
      <c r="H483" s="22" t="s">
        <v>56</v>
      </c>
    </row>
    <row r="484" spans="1:8" s="106" customFormat="1">
      <c r="A484" s="18">
        <v>142</v>
      </c>
      <c r="B484" s="19" t="s">
        <v>2279</v>
      </c>
      <c r="C484" s="20">
        <v>4375</v>
      </c>
      <c r="D484" s="19" t="s">
        <v>2558</v>
      </c>
      <c r="E484" s="20">
        <v>4375</v>
      </c>
      <c r="F484" s="20">
        <v>4375</v>
      </c>
      <c r="G484" s="21" t="s">
        <v>2748</v>
      </c>
      <c r="H484" s="22" t="s">
        <v>56</v>
      </c>
    </row>
    <row r="485" spans="1:8" s="106" customFormat="1">
      <c r="A485" s="18">
        <v>143</v>
      </c>
      <c r="B485" s="19" t="s">
        <v>2278</v>
      </c>
      <c r="C485" s="20">
        <v>1155</v>
      </c>
      <c r="D485" s="19" t="s">
        <v>2559</v>
      </c>
      <c r="E485" s="20">
        <v>1155</v>
      </c>
      <c r="F485" s="20">
        <v>1155</v>
      </c>
      <c r="G485" s="21" t="s">
        <v>2748</v>
      </c>
      <c r="H485" s="22" t="s">
        <v>56</v>
      </c>
    </row>
    <row r="486" spans="1:8" s="106" customFormat="1">
      <c r="A486" s="18">
        <v>144</v>
      </c>
      <c r="B486" s="19" t="s">
        <v>2278</v>
      </c>
      <c r="C486" s="20">
        <v>1155</v>
      </c>
      <c r="D486" s="19" t="s">
        <v>2560</v>
      </c>
      <c r="E486" s="20">
        <v>1155</v>
      </c>
      <c r="F486" s="20">
        <v>1155</v>
      </c>
      <c r="G486" s="21" t="s">
        <v>2748</v>
      </c>
      <c r="H486" s="22" t="s">
        <v>56</v>
      </c>
    </row>
    <row r="487" spans="1:8" s="106" customFormat="1" ht="33.75">
      <c r="A487" s="18">
        <v>145</v>
      </c>
      <c r="B487" s="19" t="s">
        <v>2280</v>
      </c>
      <c r="C487" s="20">
        <v>875</v>
      </c>
      <c r="D487" s="19" t="s">
        <v>2561</v>
      </c>
      <c r="E487" s="20">
        <v>875</v>
      </c>
      <c r="F487" s="20">
        <v>875</v>
      </c>
      <c r="G487" s="21" t="s">
        <v>2748</v>
      </c>
      <c r="H487" s="22" t="s">
        <v>2419</v>
      </c>
    </row>
    <row r="488" spans="1:8" s="106" customFormat="1">
      <c r="A488" s="18">
        <v>146</v>
      </c>
      <c r="B488" s="19" t="s">
        <v>2279</v>
      </c>
      <c r="C488" s="20">
        <v>3220</v>
      </c>
      <c r="D488" s="19" t="s">
        <v>2562</v>
      </c>
      <c r="E488" s="20">
        <v>3220</v>
      </c>
      <c r="F488" s="20">
        <v>3220</v>
      </c>
      <c r="G488" s="21" t="s">
        <v>2748</v>
      </c>
      <c r="H488" s="22" t="s">
        <v>56</v>
      </c>
    </row>
    <row r="489" spans="1:8" s="106" customFormat="1" ht="22.5">
      <c r="A489" s="18">
        <v>147</v>
      </c>
      <c r="B489" s="19" t="s">
        <v>2126</v>
      </c>
      <c r="C489" s="20">
        <v>2000</v>
      </c>
      <c r="D489" s="19" t="s">
        <v>2563</v>
      </c>
      <c r="E489" s="20">
        <v>2000</v>
      </c>
      <c r="F489" s="20">
        <v>2000</v>
      </c>
      <c r="G489" s="21" t="s">
        <v>2748</v>
      </c>
      <c r="H489" s="22" t="s">
        <v>52</v>
      </c>
    </row>
    <row r="490" spans="1:8" s="106" customFormat="1">
      <c r="A490" s="18">
        <v>148</v>
      </c>
      <c r="B490" s="19" t="s">
        <v>2127</v>
      </c>
      <c r="C490" s="20">
        <v>280</v>
      </c>
      <c r="D490" s="19" t="s">
        <v>2564</v>
      </c>
      <c r="E490" s="20">
        <v>280</v>
      </c>
      <c r="F490" s="20">
        <v>280</v>
      </c>
      <c r="G490" s="21" t="s">
        <v>2748</v>
      </c>
      <c r="H490" s="22" t="s">
        <v>52</v>
      </c>
    </row>
    <row r="491" spans="1:8" s="106" customFormat="1" ht="22.5">
      <c r="A491" s="18">
        <v>149</v>
      </c>
      <c r="B491" s="19" t="s">
        <v>2128</v>
      </c>
      <c r="C491" s="20">
        <v>1050</v>
      </c>
      <c r="D491" s="19" t="s">
        <v>2565</v>
      </c>
      <c r="E491" s="20">
        <v>1050</v>
      </c>
      <c r="F491" s="20">
        <v>1050</v>
      </c>
      <c r="G491" s="21" t="s">
        <v>2748</v>
      </c>
      <c r="H491" s="22" t="s">
        <v>52</v>
      </c>
    </row>
    <row r="492" spans="1:8" s="106" customFormat="1">
      <c r="A492" s="18">
        <v>150</v>
      </c>
      <c r="B492" s="19" t="s">
        <v>2129</v>
      </c>
      <c r="C492" s="20">
        <v>4375</v>
      </c>
      <c r="D492" s="19" t="s">
        <v>2566</v>
      </c>
      <c r="E492" s="20">
        <v>4375</v>
      </c>
      <c r="F492" s="20">
        <v>4375</v>
      </c>
      <c r="G492" s="21" t="s">
        <v>2790</v>
      </c>
      <c r="H492" s="22" t="s">
        <v>56</v>
      </c>
    </row>
    <row r="493" spans="1:8" s="106" customFormat="1">
      <c r="A493" s="18">
        <v>151</v>
      </c>
      <c r="B493" s="19" t="s">
        <v>2130</v>
      </c>
      <c r="C493" s="20">
        <v>1155</v>
      </c>
      <c r="D493" s="19" t="s">
        <v>2567</v>
      </c>
      <c r="E493" s="20">
        <v>1155</v>
      </c>
      <c r="F493" s="20">
        <v>1155</v>
      </c>
      <c r="G493" s="21" t="s">
        <v>2790</v>
      </c>
      <c r="H493" s="22" t="s">
        <v>56</v>
      </c>
    </row>
    <row r="494" spans="1:8" s="106" customFormat="1">
      <c r="A494" s="18">
        <v>152</v>
      </c>
      <c r="B494" s="19" t="s">
        <v>2131</v>
      </c>
      <c r="C494" s="20">
        <v>280</v>
      </c>
      <c r="D494" s="19" t="s">
        <v>2568</v>
      </c>
      <c r="E494" s="20">
        <v>280</v>
      </c>
      <c r="F494" s="20">
        <v>280</v>
      </c>
      <c r="G494" s="21" t="s">
        <v>2748</v>
      </c>
      <c r="H494" s="22" t="s">
        <v>86</v>
      </c>
    </row>
    <row r="495" spans="1:8" s="106" customFormat="1" ht="22.5">
      <c r="A495" s="18">
        <v>153</v>
      </c>
      <c r="B495" s="19" t="s">
        <v>2132</v>
      </c>
      <c r="C495" s="20">
        <v>4375</v>
      </c>
      <c r="D495" s="19" t="s">
        <v>2569</v>
      </c>
      <c r="E495" s="20">
        <v>4375</v>
      </c>
      <c r="F495" s="20">
        <v>4375</v>
      </c>
      <c r="G495" s="21" t="s">
        <v>2790</v>
      </c>
      <c r="H495" s="22" t="s">
        <v>52</v>
      </c>
    </row>
    <row r="496" spans="1:8" s="106" customFormat="1" ht="22.5">
      <c r="A496" s="18">
        <v>154</v>
      </c>
      <c r="B496" s="19" t="s">
        <v>2133</v>
      </c>
      <c r="C496" s="20">
        <v>1155</v>
      </c>
      <c r="D496" s="19" t="s">
        <v>2570</v>
      </c>
      <c r="E496" s="20">
        <v>1155</v>
      </c>
      <c r="F496" s="20">
        <v>1155</v>
      </c>
      <c r="G496" s="21" t="s">
        <v>2790</v>
      </c>
      <c r="H496" s="22" t="s">
        <v>52</v>
      </c>
    </row>
    <row r="497" spans="1:8" s="106" customFormat="1" ht="22.5">
      <c r="A497" s="18">
        <v>155</v>
      </c>
      <c r="B497" s="19" t="s">
        <v>2134</v>
      </c>
      <c r="C497" s="20">
        <v>4375</v>
      </c>
      <c r="D497" s="19" t="s">
        <v>2571</v>
      </c>
      <c r="E497" s="20">
        <v>4375</v>
      </c>
      <c r="F497" s="20">
        <v>4375</v>
      </c>
      <c r="G497" s="21" t="s">
        <v>2790</v>
      </c>
      <c r="H497" s="22" t="s">
        <v>52</v>
      </c>
    </row>
    <row r="498" spans="1:8" s="106" customFormat="1" ht="22.5">
      <c r="A498" s="18">
        <v>156</v>
      </c>
      <c r="B498" s="19" t="s">
        <v>2135</v>
      </c>
      <c r="C498" s="20">
        <v>1155</v>
      </c>
      <c r="D498" s="19" t="s">
        <v>2572</v>
      </c>
      <c r="E498" s="20">
        <v>1155</v>
      </c>
      <c r="F498" s="20">
        <v>1155</v>
      </c>
      <c r="G498" s="21" t="s">
        <v>2790</v>
      </c>
      <c r="H498" s="22" t="s">
        <v>52</v>
      </c>
    </row>
    <row r="499" spans="1:8" s="106" customFormat="1" ht="22.5">
      <c r="A499" s="18">
        <v>157</v>
      </c>
      <c r="B499" s="19" t="s">
        <v>2136</v>
      </c>
      <c r="C499" s="20">
        <v>4375</v>
      </c>
      <c r="D499" s="19" t="s">
        <v>2573</v>
      </c>
      <c r="E499" s="20">
        <v>4375</v>
      </c>
      <c r="F499" s="20">
        <v>4375</v>
      </c>
      <c r="G499" s="21" t="s">
        <v>2790</v>
      </c>
      <c r="H499" s="22" t="s">
        <v>52</v>
      </c>
    </row>
    <row r="500" spans="1:8" s="106" customFormat="1" ht="22.5">
      <c r="A500" s="18">
        <v>158</v>
      </c>
      <c r="B500" s="19" t="s">
        <v>2137</v>
      </c>
      <c r="C500" s="20">
        <v>1155</v>
      </c>
      <c r="D500" s="19" t="s">
        <v>2574</v>
      </c>
      <c r="E500" s="20">
        <v>1155</v>
      </c>
      <c r="F500" s="20">
        <v>1155</v>
      </c>
      <c r="G500" s="21" t="s">
        <v>2790</v>
      </c>
      <c r="H500" s="22" t="s">
        <v>52</v>
      </c>
    </row>
    <row r="501" spans="1:8" s="106" customFormat="1" ht="33.75">
      <c r="A501" s="18">
        <v>159</v>
      </c>
      <c r="B501" s="19" t="s">
        <v>2138</v>
      </c>
      <c r="C501" s="20">
        <v>4375</v>
      </c>
      <c r="D501" s="19" t="s">
        <v>2575</v>
      </c>
      <c r="E501" s="20">
        <v>4375</v>
      </c>
      <c r="F501" s="20">
        <v>4375</v>
      </c>
      <c r="G501" s="21" t="s">
        <v>2790</v>
      </c>
      <c r="H501" s="22" t="s">
        <v>2419</v>
      </c>
    </row>
    <row r="502" spans="1:8" s="106" customFormat="1" ht="33.75">
      <c r="A502" s="18">
        <v>160</v>
      </c>
      <c r="B502" s="19" t="s">
        <v>2139</v>
      </c>
      <c r="C502" s="20">
        <v>1155</v>
      </c>
      <c r="D502" s="19" t="s">
        <v>2576</v>
      </c>
      <c r="E502" s="20">
        <v>1155</v>
      </c>
      <c r="F502" s="20">
        <v>1155</v>
      </c>
      <c r="G502" s="21" t="s">
        <v>2790</v>
      </c>
      <c r="H502" s="22" t="s">
        <v>2419</v>
      </c>
    </row>
    <row r="503" spans="1:8" s="106" customFormat="1" ht="22.5">
      <c r="A503" s="18">
        <v>161</v>
      </c>
      <c r="B503" s="19" t="s">
        <v>2140</v>
      </c>
      <c r="C503" s="20">
        <v>1050</v>
      </c>
      <c r="D503" s="19" t="s">
        <v>2577</v>
      </c>
      <c r="E503" s="20">
        <v>1050</v>
      </c>
      <c r="F503" s="20">
        <v>1050</v>
      </c>
      <c r="G503" s="21" t="s">
        <v>2748</v>
      </c>
      <c r="H503" s="22" t="s">
        <v>56</v>
      </c>
    </row>
    <row r="504" spans="1:8" s="106" customFormat="1" ht="22.5">
      <c r="A504" s="18">
        <v>162</v>
      </c>
      <c r="B504" s="19" t="s">
        <v>2141</v>
      </c>
      <c r="C504" s="20">
        <v>2000</v>
      </c>
      <c r="D504" s="19" t="s">
        <v>2578</v>
      </c>
      <c r="E504" s="20">
        <v>2000</v>
      </c>
      <c r="F504" s="20">
        <v>2000</v>
      </c>
      <c r="G504" s="21" t="s">
        <v>2748</v>
      </c>
      <c r="H504" s="22" t="s">
        <v>56</v>
      </c>
    </row>
    <row r="505" spans="1:8" s="106" customFormat="1" ht="33.75">
      <c r="A505" s="18">
        <v>163</v>
      </c>
      <c r="B505" s="19" t="s">
        <v>2142</v>
      </c>
      <c r="C505" s="20">
        <v>4500</v>
      </c>
      <c r="D505" s="19" t="s">
        <v>2579</v>
      </c>
      <c r="E505" s="20">
        <v>4500</v>
      </c>
      <c r="F505" s="20">
        <v>4500</v>
      </c>
      <c r="G505" s="21" t="s">
        <v>2745</v>
      </c>
      <c r="H505" s="22" t="s">
        <v>2419</v>
      </c>
    </row>
    <row r="506" spans="1:8" s="106" customFormat="1" ht="22.5">
      <c r="A506" s="18">
        <v>164</v>
      </c>
      <c r="B506" s="19" t="s">
        <v>2143</v>
      </c>
      <c r="C506" s="20">
        <v>4500</v>
      </c>
      <c r="D506" s="19" t="s">
        <v>2580</v>
      </c>
      <c r="E506" s="20">
        <v>4500</v>
      </c>
      <c r="F506" s="20">
        <v>4500</v>
      </c>
      <c r="G506" s="21" t="s">
        <v>2745</v>
      </c>
      <c r="H506" s="22" t="s">
        <v>86</v>
      </c>
    </row>
    <row r="507" spans="1:8" s="106" customFormat="1">
      <c r="A507" s="18">
        <v>165</v>
      </c>
      <c r="B507" s="19" t="s">
        <v>2144</v>
      </c>
      <c r="C507" s="20">
        <v>4375</v>
      </c>
      <c r="D507" s="19" t="s">
        <v>2581</v>
      </c>
      <c r="E507" s="20">
        <v>4375</v>
      </c>
      <c r="F507" s="20">
        <v>4375</v>
      </c>
      <c r="G507" s="21" t="s">
        <v>2748</v>
      </c>
      <c r="H507" s="22" t="s">
        <v>56</v>
      </c>
    </row>
    <row r="508" spans="1:8" s="106" customFormat="1">
      <c r="A508" s="18">
        <v>166</v>
      </c>
      <c r="B508" s="19" t="s">
        <v>2145</v>
      </c>
      <c r="C508" s="20">
        <v>1155</v>
      </c>
      <c r="D508" s="19" t="s">
        <v>2582</v>
      </c>
      <c r="E508" s="20">
        <v>1155</v>
      </c>
      <c r="F508" s="20">
        <v>1155</v>
      </c>
      <c r="G508" s="21" t="s">
        <v>2748</v>
      </c>
      <c r="H508" s="22" t="s">
        <v>56</v>
      </c>
    </row>
    <row r="509" spans="1:8" s="106" customFormat="1">
      <c r="A509" s="18">
        <v>167</v>
      </c>
      <c r="B509" s="19" t="s">
        <v>2144</v>
      </c>
      <c r="C509" s="20">
        <v>4375</v>
      </c>
      <c r="D509" s="19" t="s">
        <v>2583</v>
      </c>
      <c r="E509" s="20">
        <v>4375</v>
      </c>
      <c r="F509" s="20">
        <v>4375</v>
      </c>
      <c r="G509" s="21" t="s">
        <v>2748</v>
      </c>
      <c r="H509" s="22" t="s">
        <v>56</v>
      </c>
    </row>
    <row r="510" spans="1:8" s="106" customFormat="1">
      <c r="A510" s="18">
        <v>168</v>
      </c>
      <c r="B510" s="19" t="s">
        <v>2145</v>
      </c>
      <c r="C510" s="20">
        <v>1155</v>
      </c>
      <c r="D510" s="19" t="s">
        <v>2584</v>
      </c>
      <c r="E510" s="20">
        <v>1155</v>
      </c>
      <c r="F510" s="20">
        <v>1155</v>
      </c>
      <c r="G510" s="21" t="s">
        <v>2748</v>
      </c>
      <c r="H510" s="22" t="s">
        <v>56</v>
      </c>
    </row>
    <row r="511" spans="1:8" s="106" customFormat="1">
      <c r="A511" s="18">
        <v>169</v>
      </c>
      <c r="B511" s="19" t="s">
        <v>2144</v>
      </c>
      <c r="C511" s="20">
        <v>4375</v>
      </c>
      <c r="D511" s="19" t="s">
        <v>2585</v>
      </c>
      <c r="E511" s="20">
        <v>4375</v>
      </c>
      <c r="F511" s="20">
        <v>4375</v>
      </c>
      <c r="G511" s="21" t="s">
        <v>2748</v>
      </c>
      <c r="H511" s="22" t="s">
        <v>56</v>
      </c>
    </row>
    <row r="512" spans="1:8" s="106" customFormat="1">
      <c r="A512" s="18">
        <v>170</v>
      </c>
      <c r="B512" s="19" t="s">
        <v>2145</v>
      </c>
      <c r="C512" s="20">
        <v>1155</v>
      </c>
      <c r="D512" s="19" t="s">
        <v>2586</v>
      </c>
      <c r="E512" s="20">
        <v>1155</v>
      </c>
      <c r="F512" s="20">
        <v>1155</v>
      </c>
      <c r="G512" s="21" t="s">
        <v>2748</v>
      </c>
      <c r="H512" s="22" t="s">
        <v>56</v>
      </c>
    </row>
    <row r="513" spans="1:8" s="106" customFormat="1" ht="22.5">
      <c r="A513" s="18">
        <v>171</v>
      </c>
      <c r="B513" s="19" t="s">
        <v>2281</v>
      </c>
      <c r="C513" s="20">
        <v>490</v>
      </c>
      <c r="D513" s="19" t="s">
        <v>2587</v>
      </c>
      <c r="E513" s="20">
        <v>490</v>
      </c>
      <c r="F513" s="20">
        <v>490</v>
      </c>
      <c r="G513" s="21" t="s">
        <v>2790</v>
      </c>
      <c r="H513" s="22" t="s">
        <v>56</v>
      </c>
    </row>
    <row r="514" spans="1:8" s="106" customFormat="1" ht="22.5">
      <c r="A514" s="18">
        <v>172</v>
      </c>
      <c r="B514" s="19" t="s">
        <v>2282</v>
      </c>
      <c r="C514" s="20">
        <v>875</v>
      </c>
      <c r="D514" s="19" t="s">
        <v>2588</v>
      </c>
      <c r="E514" s="20">
        <v>875</v>
      </c>
      <c r="F514" s="20">
        <v>875</v>
      </c>
      <c r="G514" s="21" t="s">
        <v>2790</v>
      </c>
      <c r="H514" s="22" t="s">
        <v>56</v>
      </c>
    </row>
    <row r="515" spans="1:8" s="106" customFormat="1" ht="22.5">
      <c r="A515" s="18">
        <v>173</v>
      </c>
      <c r="B515" s="19" t="s">
        <v>2283</v>
      </c>
      <c r="C515" s="20">
        <v>3125</v>
      </c>
      <c r="D515" s="19" t="s">
        <v>2589</v>
      </c>
      <c r="E515" s="20">
        <v>3125</v>
      </c>
      <c r="F515" s="20">
        <v>3125</v>
      </c>
      <c r="G515" s="21" t="s">
        <v>2748</v>
      </c>
      <c r="H515" s="22" t="s">
        <v>56</v>
      </c>
    </row>
    <row r="516" spans="1:8" s="106" customFormat="1" ht="22.5">
      <c r="A516" s="18">
        <v>174</v>
      </c>
      <c r="B516" s="19" t="s">
        <v>2284</v>
      </c>
      <c r="C516" s="20">
        <v>3187.5</v>
      </c>
      <c r="D516" s="19" t="s">
        <v>2590</v>
      </c>
      <c r="E516" s="20">
        <v>3187.5</v>
      </c>
      <c r="F516" s="20">
        <v>3187.5</v>
      </c>
      <c r="G516" s="21" t="s">
        <v>2748</v>
      </c>
      <c r="H516" s="22" t="s">
        <v>56</v>
      </c>
    </row>
    <row r="517" spans="1:8" s="106" customFormat="1" ht="22.5">
      <c r="A517" s="18">
        <v>175</v>
      </c>
      <c r="B517" s="19" t="s">
        <v>2285</v>
      </c>
      <c r="C517" s="20">
        <v>4500</v>
      </c>
      <c r="D517" s="19" t="s">
        <v>2591</v>
      </c>
      <c r="E517" s="20">
        <v>4500</v>
      </c>
      <c r="F517" s="20">
        <v>4500</v>
      </c>
      <c r="G517" s="21" t="s">
        <v>2747</v>
      </c>
      <c r="H517" s="22" t="s">
        <v>86</v>
      </c>
    </row>
    <row r="518" spans="1:8" s="106" customFormat="1" ht="22.5">
      <c r="A518" s="18">
        <v>176</v>
      </c>
      <c r="B518" s="19" t="s">
        <v>2286</v>
      </c>
      <c r="C518" s="20">
        <v>875</v>
      </c>
      <c r="D518" s="19" t="s">
        <v>2592</v>
      </c>
      <c r="E518" s="20">
        <v>875</v>
      </c>
      <c r="F518" s="20">
        <v>875</v>
      </c>
      <c r="G518" s="21" t="s">
        <v>2748</v>
      </c>
      <c r="H518" s="22" t="s">
        <v>86</v>
      </c>
    </row>
    <row r="519" spans="1:8" s="106" customFormat="1" ht="22.5">
      <c r="A519" s="18">
        <v>177</v>
      </c>
      <c r="B519" s="19" t="s">
        <v>2287</v>
      </c>
      <c r="C519" s="20">
        <v>875</v>
      </c>
      <c r="D519" s="19" t="s">
        <v>2593</v>
      </c>
      <c r="E519" s="20">
        <v>875</v>
      </c>
      <c r="F519" s="20">
        <v>875</v>
      </c>
      <c r="G519" s="21" t="s">
        <v>2748</v>
      </c>
      <c r="H519" s="22" t="s">
        <v>86</v>
      </c>
    </row>
    <row r="520" spans="1:8" s="106" customFormat="1" ht="22.5">
      <c r="A520" s="18">
        <v>178</v>
      </c>
      <c r="B520" s="19" t="s">
        <v>2288</v>
      </c>
      <c r="C520" s="20">
        <v>595</v>
      </c>
      <c r="D520" s="19" t="s">
        <v>2594</v>
      </c>
      <c r="E520" s="20">
        <v>595</v>
      </c>
      <c r="F520" s="20">
        <v>595</v>
      </c>
      <c r="G520" s="21" t="s">
        <v>2748</v>
      </c>
      <c r="H520" s="22" t="s">
        <v>86</v>
      </c>
    </row>
    <row r="521" spans="1:8" s="106" customFormat="1" ht="33.75">
      <c r="A521" s="18">
        <v>179</v>
      </c>
      <c r="B521" s="19" t="s">
        <v>2289</v>
      </c>
      <c r="C521" s="20">
        <v>1155</v>
      </c>
      <c r="D521" s="19" t="s">
        <v>2595</v>
      </c>
      <c r="E521" s="20">
        <v>1155</v>
      </c>
      <c r="F521" s="20">
        <v>1155</v>
      </c>
      <c r="G521" s="21" t="s">
        <v>2790</v>
      </c>
      <c r="H521" s="22" t="s">
        <v>2419</v>
      </c>
    </row>
    <row r="522" spans="1:8" s="106" customFormat="1" ht="33.75">
      <c r="A522" s="18">
        <v>180</v>
      </c>
      <c r="B522" s="19" t="s">
        <v>2290</v>
      </c>
      <c r="C522" s="20">
        <v>4375</v>
      </c>
      <c r="D522" s="19" t="s">
        <v>2596</v>
      </c>
      <c r="E522" s="20">
        <v>4375</v>
      </c>
      <c r="F522" s="20">
        <v>4375</v>
      </c>
      <c r="G522" s="21" t="s">
        <v>2790</v>
      </c>
      <c r="H522" s="22" t="s">
        <v>2419</v>
      </c>
    </row>
    <row r="523" spans="1:8" s="106" customFormat="1" ht="22.5">
      <c r="A523" s="18">
        <v>181</v>
      </c>
      <c r="B523" s="19" t="s">
        <v>2291</v>
      </c>
      <c r="C523" s="20">
        <v>4375</v>
      </c>
      <c r="D523" s="19" t="s">
        <v>2597</v>
      </c>
      <c r="E523" s="20">
        <v>4375</v>
      </c>
      <c r="F523" s="20">
        <v>4375</v>
      </c>
      <c r="G523" s="21" t="s">
        <v>2790</v>
      </c>
      <c r="H523" s="22" t="s">
        <v>86</v>
      </c>
    </row>
    <row r="524" spans="1:8" s="106" customFormat="1" ht="22.5">
      <c r="A524" s="18">
        <v>182</v>
      </c>
      <c r="B524" s="19" t="s">
        <v>2292</v>
      </c>
      <c r="C524" s="20">
        <v>1155</v>
      </c>
      <c r="D524" s="19" t="s">
        <v>2598</v>
      </c>
      <c r="E524" s="20">
        <v>1155</v>
      </c>
      <c r="F524" s="20">
        <v>1155</v>
      </c>
      <c r="G524" s="21" t="s">
        <v>2790</v>
      </c>
      <c r="H524" s="22" t="s">
        <v>86</v>
      </c>
    </row>
    <row r="525" spans="1:8" s="106" customFormat="1" ht="22.5">
      <c r="A525" s="18">
        <v>183</v>
      </c>
      <c r="B525" s="19" t="s">
        <v>2293</v>
      </c>
      <c r="C525" s="20">
        <v>4500</v>
      </c>
      <c r="D525" s="19" t="s">
        <v>2599</v>
      </c>
      <c r="E525" s="20">
        <v>4500</v>
      </c>
      <c r="F525" s="20">
        <v>4500</v>
      </c>
      <c r="G525" s="21" t="s">
        <v>2790</v>
      </c>
      <c r="H525" s="22" t="s">
        <v>56</v>
      </c>
    </row>
    <row r="526" spans="1:8" s="106" customFormat="1" ht="22.5">
      <c r="A526" s="18">
        <v>184</v>
      </c>
      <c r="B526" s="19" t="s">
        <v>2294</v>
      </c>
      <c r="C526" s="20">
        <v>875</v>
      </c>
      <c r="D526" s="19" t="s">
        <v>2600</v>
      </c>
      <c r="E526" s="20">
        <v>875</v>
      </c>
      <c r="F526" s="20">
        <v>875</v>
      </c>
      <c r="G526" s="21" t="s">
        <v>2748</v>
      </c>
      <c r="H526" s="22" t="s">
        <v>56</v>
      </c>
    </row>
    <row r="527" spans="1:8" s="106" customFormat="1" ht="22.5">
      <c r="A527" s="18">
        <v>185</v>
      </c>
      <c r="B527" s="19" t="s">
        <v>2295</v>
      </c>
      <c r="C527" s="20">
        <v>595</v>
      </c>
      <c r="D527" s="19" t="s">
        <v>2601</v>
      </c>
      <c r="E527" s="20">
        <v>595</v>
      </c>
      <c r="F527" s="20">
        <v>595</v>
      </c>
      <c r="G527" s="21" t="s">
        <v>2748</v>
      </c>
      <c r="H527" s="22" t="s">
        <v>56</v>
      </c>
    </row>
    <row r="528" spans="1:8" s="106" customFormat="1" ht="22.5">
      <c r="A528" s="18">
        <v>186</v>
      </c>
      <c r="B528" s="19" t="s">
        <v>2296</v>
      </c>
      <c r="C528" s="20">
        <v>4375</v>
      </c>
      <c r="D528" s="19" t="s">
        <v>2602</v>
      </c>
      <c r="E528" s="20">
        <v>4375</v>
      </c>
      <c r="F528" s="20">
        <v>4375</v>
      </c>
      <c r="G528" s="21" t="s">
        <v>2790</v>
      </c>
      <c r="H528" s="22" t="s">
        <v>56</v>
      </c>
    </row>
    <row r="529" spans="1:8" s="106" customFormat="1" ht="22.5">
      <c r="A529" s="18">
        <v>187</v>
      </c>
      <c r="B529" s="19" t="s">
        <v>2297</v>
      </c>
      <c r="C529" s="20">
        <v>1155</v>
      </c>
      <c r="D529" s="19" t="s">
        <v>2603</v>
      </c>
      <c r="E529" s="20">
        <v>1155</v>
      </c>
      <c r="F529" s="20">
        <v>1155</v>
      </c>
      <c r="G529" s="21" t="s">
        <v>2790</v>
      </c>
      <c r="H529" s="22" t="s">
        <v>56</v>
      </c>
    </row>
    <row r="530" spans="1:8" s="106" customFormat="1" ht="22.5">
      <c r="A530" s="18">
        <v>188</v>
      </c>
      <c r="B530" s="19" t="s">
        <v>2298</v>
      </c>
      <c r="C530" s="20">
        <v>1050</v>
      </c>
      <c r="D530" s="19" t="s">
        <v>2604</v>
      </c>
      <c r="E530" s="20">
        <v>1050</v>
      </c>
      <c r="F530" s="20">
        <v>1050</v>
      </c>
      <c r="G530" s="21" t="s">
        <v>2748</v>
      </c>
      <c r="H530" s="22" t="s">
        <v>86</v>
      </c>
    </row>
    <row r="531" spans="1:8" s="106" customFormat="1" ht="22.5">
      <c r="A531" s="18">
        <v>189</v>
      </c>
      <c r="B531" s="19" t="s">
        <v>2299</v>
      </c>
      <c r="C531" s="20">
        <v>2000</v>
      </c>
      <c r="D531" s="19" t="s">
        <v>2605</v>
      </c>
      <c r="E531" s="20">
        <v>2000</v>
      </c>
      <c r="F531" s="20">
        <v>2000</v>
      </c>
      <c r="G531" s="21" t="s">
        <v>2748</v>
      </c>
      <c r="H531" s="22" t="s">
        <v>86</v>
      </c>
    </row>
    <row r="532" spans="1:8" s="106" customFormat="1">
      <c r="A532" s="18">
        <v>190</v>
      </c>
      <c r="B532" s="19" t="s">
        <v>2300</v>
      </c>
      <c r="C532" s="20">
        <v>280</v>
      </c>
      <c r="D532" s="19" t="s">
        <v>2606</v>
      </c>
      <c r="E532" s="20">
        <v>280</v>
      </c>
      <c r="F532" s="20">
        <v>280</v>
      </c>
      <c r="G532" s="21" t="s">
        <v>2748</v>
      </c>
      <c r="H532" s="22" t="s">
        <v>86</v>
      </c>
    </row>
    <row r="533" spans="1:8" s="106" customFormat="1" ht="22.5">
      <c r="A533" s="18">
        <v>191</v>
      </c>
      <c r="B533" s="19" t="s">
        <v>2301</v>
      </c>
      <c r="C533" s="20">
        <v>595</v>
      </c>
      <c r="D533" s="19" t="s">
        <v>2607</v>
      </c>
      <c r="E533" s="20">
        <v>595</v>
      </c>
      <c r="F533" s="20">
        <v>595</v>
      </c>
      <c r="G533" s="21" t="s">
        <v>2748</v>
      </c>
      <c r="H533" s="22" t="s">
        <v>56</v>
      </c>
    </row>
    <row r="534" spans="1:8" s="106" customFormat="1" ht="22.5">
      <c r="A534" s="18">
        <v>192</v>
      </c>
      <c r="B534" s="19" t="s">
        <v>2302</v>
      </c>
      <c r="C534" s="20">
        <v>595</v>
      </c>
      <c r="D534" s="19" t="s">
        <v>2608</v>
      </c>
      <c r="E534" s="20">
        <v>595</v>
      </c>
      <c r="F534" s="20">
        <v>595</v>
      </c>
      <c r="G534" s="21" t="s">
        <v>2748</v>
      </c>
      <c r="H534" s="22" t="s">
        <v>56</v>
      </c>
    </row>
    <row r="535" spans="1:8" s="106" customFormat="1" ht="22.5">
      <c r="A535" s="18">
        <v>193</v>
      </c>
      <c r="B535" s="19" t="s">
        <v>2303</v>
      </c>
      <c r="C535" s="20">
        <v>1050</v>
      </c>
      <c r="D535" s="19" t="s">
        <v>2609</v>
      </c>
      <c r="E535" s="20">
        <v>1050</v>
      </c>
      <c r="F535" s="20">
        <v>1050</v>
      </c>
      <c r="G535" s="21" t="s">
        <v>2748</v>
      </c>
      <c r="H535" s="22" t="s">
        <v>56</v>
      </c>
    </row>
    <row r="536" spans="1:8" s="106" customFormat="1" ht="22.5">
      <c r="A536" s="18">
        <v>194</v>
      </c>
      <c r="B536" s="19" t="s">
        <v>2304</v>
      </c>
      <c r="C536" s="20">
        <v>2000</v>
      </c>
      <c r="D536" s="19" t="s">
        <v>2610</v>
      </c>
      <c r="E536" s="20">
        <v>2000</v>
      </c>
      <c r="F536" s="20">
        <v>2000</v>
      </c>
      <c r="G536" s="21" t="s">
        <v>2748</v>
      </c>
      <c r="H536" s="22" t="s">
        <v>56</v>
      </c>
    </row>
    <row r="537" spans="1:8" s="106" customFormat="1" ht="22.5">
      <c r="A537" s="18">
        <v>195</v>
      </c>
      <c r="B537" s="19" t="s">
        <v>2305</v>
      </c>
      <c r="C537" s="20">
        <v>1050</v>
      </c>
      <c r="D537" s="19" t="s">
        <v>2611</v>
      </c>
      <c r="E537" s="20">
        <v>1050</v>
      </c>
      <c r="F537" s="20">
        <v>1050</v>
      </c>
      <c r="G537" s="21" t="s">
        <v>2748</v>
      </c>
      <c r="H537" s="22" t="s">
        <v>56</v>
      </c>
    </row>
    <row r="538" spans="1:8" s="106" customFormat="1" ht="22.5">
      <c r="A538" s="18">
        <v>196</v>
      </c>
      <c r="B538" s="19" t="s">
        <v>2306</v>
      </c>
      <c r="C538" s="20">
        <v>2000</v>
      </c>
      <c r="D538" s="19" t="s">
        <v>2612</v>
      </c>
      <c r="E538" s="20">
        <v>2000</v>
      </c>
      <c r="F538" s="20">
        <v>2000</v>
      </c>
      <c r="G538" s="21" t="s">
        <v>2748</v>
      </c>
      <c r="H538" s="22" t="s">
        <v>56</v>
      </c>
    </row>
    <row r="539" spans="1:8" s="106" customFormat="1" ht="22.5">
      <c r="A539" s="18">
        <v>197</v>
      </c>
      <c r="B539" s="19" t="s">
        <v>2307</v>
      </c>
      <c r="C539" s="20">
        <v>595</v>
      </c>
      <c r="D539" s="19" t="s">
        <v>2613</v>
      </c>
      <c r="E539" s="20">
        <v>595</v>
      </c>
      <c r="F539" s="20">
        <v>595</v>
      </c>
      <c r="G539" s="21" t="s">
        <v>2748</v>
      </c>
      <c r="H539" s="22" t="s">
        <v>56</v>
      </c>
    </row>
    <row r="540" spans="1:8" s="106" customFormat="1" ht="33.75">
      <c r="A540" s="18">
        <v>198</v>
      </c>
      <c r="B540" s="19" t="s">
        <v>2308</v>
      </c>
      <c r="C540" s="20">
        <v>595</v>
      </c>
      <c r="D540" s="19" t="s">
        <v>2614</v>
      </c>
      <c r="E540" s="20">
        <v>595</v>
      </c>
      <c r="F540" s="20">
        <v>595</v>
      </c>
      <c r="G540" s="21" t="s">
        <v>2748</v>
      </c>
      <c r="H540" s="22" t="s">
        <v>2419</v>
      </c>
    </row>
    <row r="541" spans="1:8" s="106" customFormat="1" ht="22.5">
      <c r="A541" s="18">
        <v>199</v>
      </c>
      <c r="B541" s="19" t="s">
        <v>2309</v>
      </c>
      <c r="C541" s="20">
        <v>595</v>
      </c>
      <c r="D541" s="19" t="s">
        <v>2615</v>
      </c>
      <c r="E541" s="20">
        <v>595</v>
      </c>
      <c r="F541" s="20">
        <v>595</v>
      </c>
      <c r="G541" s="21" t="s">
        <v>2748</v>
      </c>
      <c r="H541" s="22" t="s">
        <v>56</v>
      </c>
    </row>
    <row r="542" spans="1:8" s="106" customFormat="1" ht="22.5">
      <c r="A542" s="18">
        <v>200</v>
      </c>
      <c r="B542" s="19" t="s">
        <v>2310</v>
      </c>
      <c r="C542" s="20">
        <v>4375</v>
      </c>
      <c r="D542" s="19" t="s">
        <v>2616</v>
      </c>
      <c r="E542" s="20">
        <v>4375</v>
      </c>
      <c r="F542" s="20">
        <v>4375</v>
      </c>
      <c r="G542" s="21" t="s">
        <v>2790</v>
      </c>
      <c r="H542" s="22" t="s">
        <v>86</v>
      </c>
    </row>
    <row r="543" spans="1:8" s="106" customFormat="1" ht="22.5">
      <c r="A543" s="18">
        <v>201</v>
      </c>
      <c r="B543" s="19" t="s">
        <v>2311</v>
      </c>
      <c r="C543" s="20">
        <v>1155</v>
      </c>
      <c r="D543" s="19" t="s">
        <v>2617</v>
      </c>
      <c r="E543" s="20">
        <v>1155</v>
      </c>
      <c r="F543" s="20">
        <v>1155</v>
      </c>
      <c r="G543" s="21" t="s">
        <v>2790</v>
      </c>
      <c r="H543" s="22" t="s">
        <v>86</v>
      </c>
    </row>
    <row r="544" spans="1:8" s="106" customFormat="1" ht="33.75">
      <c r="A544" s="18">
        <v>202</v>
      </c>
      <c r="B544" s="19" t="s">
        <v>2312</v>
      </c>
      <c r="C544" s="20">
        <v>140</v>
      </c>
      <c r="D544" s="19" t="s">
        <v>2618</v>
      </c>
      <c r="E544" s="20">
        <v>140</v>
      </c>
      <c r="F544" s="20">
        <v>140</v>
      </c>
      <c r="G544" s="21" t="s">
        <v>2748</v>
      </c>
      <c r="H544" s="22" t="s">
        <v>2419</v>
      </c>
    </row>
    <row r="545" spans="1:8" s="106" customFormat="1" ht="33.75">
      <c r="A545" s="18">
        <v>203</v>
      </c>
      <c r="B545" s="19" t="s">
        <v>2313</v>
      </c>
      <c r="C545" s="20">
        <v>4500</v>
      </c>
      <c r="D545" s="19" t="s">
        <v>2619</v>
      </c>
      <c r="E545" s="20">
        <v>4500</v>
      </c>
      <c r="F545" s="20">
        <v>4500</v>
      </c>
      <c r="G545" s="21" t="s">
        <v>2745</v>
      </c>
      <c r="H545" s="22" t="s">
        <v>2419</v>
      </c>
    </row>
    <row r="546" spans="1:8" s="106" customFormat="1" ht="22.5">
      <c r="A546" s="18">
        <v>204</v>
      </c>
      <c r="B546" s="19" t="s">
        <v>2314</v>
      </c>
      <c r="C546" s="20">
        <v>4500</v>
      </c>
      <c r="D546" s="19" t="s">
        <v>2620</v>
      </c>
      <c r="E546" s="20">
        <v>4500</v>
      </c>
      <c r="F546" s="20">
        <v>4500</v>
      </c>
      <c r="G546" s="21" t="s">
        <v>2745</v>
      </c>
      <c r="H546" s="22" t="s">
        <v>86</v>
      </c>
    </row>
    <row r="547" spans="1:8" s="106" customFormat="1" ht="33.75">
      <c r="A547" s="18">
        <v>205</v>
      </c>
      <c r="B547" s="19" t="s">
        <v>2315</v>
      </c>
      <c r="C547" s="20">
        <v>875</v>
      </c>
      <c r="D547" s="19" t="s">
        <v>2621</v>
      </c>
      <c r="E547" s="20">
        <v>875</v>
      </c>
      <c r="F547" s="20">
        <v>875</v>
      </c>
      <c r="G547" s="21" t="s">
        <v>2748</v>
      </c>
      <c r="H547" s="22" t="s">
        <v>2419</v>
      </c>
    </row>
    <row r="548" spans="1:8" s="106" customFormat="1" ht="33.75">
      <c r="A548" s="18">
        <v>206</v>
      </c>
      <c r="B548" s="19" t="s">
        <v>2316</v>
      </c>
      <c r="C548" s="20">
        <v>490</v>
      </c>
      <c r="D548" s="19" t="s">
        <v>2622</v>
      </c>
      <c r="E548" s="20">
        <v>490</v>
      </c>
      <c r="F548" s="20">
        <v>490</v>
      </c>
      <c r="G548" s="21" t="s">
        <v>2790</v>
      </c>
      <c r="H548" s="22" t="s">
        <v>2419</v>
      </c>
    </row>
    <row r="549" spans="1:8" s="106" customFormat="1" ht="22.5">
      <c r="A549" s="18">
        <v>207</v>
      </c>
      <c r="B549" s="19" t="s">
        <v>2317</v>
      </c>
      <c r="C549" s="20">
        <v>4500</v>
      </c>
      <c r="D549" s="19" t="s">
        <v>2623</v>
      </c>
      <c r="E549" s="20">
        <v>4500</v>
      </c>
      <c r="F549" s="20">
        <v>4500</v>
      </c>
      <c r="G549" s="21" t="s">
        <v>2745</v>
      </c>
      <c r="H549" s="22" t="s">
        <v>52</v>
      </c>
    </row>
    <row r="550" spans="1:8" s="106" customFormat="1" ht="22.5">
      <c r="A550" s="18">
        <v>208</v>
      </c>
      <c r="B550" s="19" t="s">
        <v>2318</v>
      </c>
      <c r="C550" s="20">
        <v>875</v>
      </c>
      <c r="D550" s="19" t="s">
        <v>2624</v>
      </c>
      <c r="E550" s="20">
        <v>875</v>
      </c>
      <c r="F550" s="20">
        <v>875</v>
      </c>
      <c r="G550" s="21" t="s">
        <v>2748</v>
      </c>
      <c r="H550" s="22" t="s">
        <v>52</v>
      </c>
    </row>
    <row r="551" spans="1:8" s="106" customFormat="1" ht="22.5">
      <c r="A551" s="18">
        <v>209</v>
      </c>
      <c r="B551" s="19" t="s">
        <v>2319</v>
      </c>
      <c r="C551" s="20">
        <v>595</v>
      </c>
      <c r="D551" s="19" t="s">
        <v>2625</v>
      </c>
      <c r="E551" s="20">
        <v>595</v>
      </c>
      <c r="F551" s="20">
        <v>595</v>
      </c>
      <c r="G551" s="21" t="s">
        <v>2748</v>
      </c>
      <c r="H551" s="22" t="s">
        <v>56</v>
      </c>
    </row>
    <row r="552" spans="1:8" s="106" customFormat="1" ht="22.5">
      <c r="A552" s="18">
        <v>210</v>
      </c>
      <c r="B552" s="19" t="s">
        <v>2320</v>
      </c>
      <c r="C552" s="20">
        <v>1050</v>
      </c>
      <c r="D552" s="19" t="s">
        <v>2626</v>
      </c>
      <c r="E552" s="20">
        <v>1050</v>
      </c>
      <c r="F552" s="20">
        <v>1050</v>
      </c>
      <c r="G552" s="21" t="s">
        <v>2748</v>
      </c>
      <c r="H552" s="22" t="s">
        <v>56</v>
      </c>
    </row>
    <row r="553" spans="1:8" s="106" customFormat="1" ht="22.5">
      <c r="A553" s="18">
        <v>211</v>
      </c>
      <c r="B553" s="19" t="s">
        <v>2321</v>
      </c>
      <c r="C553" s="20">
        <v>2000</v>
      </c>
      <c r="D553" s="19" t="s">
        <v>2627</v>
      </c>
      <c r="E553" s="20">
        <v>2000</v>
      </c>
      <c r="F553" s="20">
        <v>2000</v>
      </c>
      <c r="G553" s="21" t="s">
        <v>2748</v>
      </c>
      <c r="H553" s="22" t="s">
        <v>56</v>
      </c>
    </row>
    <row r="554" spans="1:8" s="106" customFormat="1" ht="22.5">
      <c r="A554" s="18">
        <v>212</v>
      </c>
      <c r="B554" s="19" t="s">
        <v>2322</v>
      </c>
      <c r="C554" s="20">
        <v>2000</v>
      </c>
      <c r="D554" s="19" t="s">
        <v>2628</v>
      </c>
      <c r="E554" s="20">
        <v>2000</v>
      </c>
      <c r="F554" s="20">
        <v>2000</v>
      </c>
      <c r="G554" s="21" t="s">
        <v>2748</v>
      </c>
      <c r="H554" s="22" t="s">
        <v>56</v>
      </c>
    </row>
    <row r="555" spans="1:8" s="106" customFormat="1" ht="22.5">
      <c r="A555" s="18">
        <v>213</v>
      </c>
      <c r="B555" s="19" t="s">
        <v>2323</v>
      </c>
      <c r="C555" s="20">
        <v>1050</v>
      </c>
      <c r="D555" s="19" t="s">
        <v>2629</v>
      </c>
      <c r="E555" s="20">
        <v>1050</v>
      </c>
      <c r="F555" s="20">
        <v>1050</v>
      </c>
      <c r="G555" s="21" t="s">
        <v>2748</v>
      </c>
      <c r="H555" s="22" t="s">
        <v>56</v>
      </c>
    </row>
    <row r="556" spans="1:8" s="106" customFormat="1" ht="22.5">
      <c r="A556" s="18">
        <v>214</v>
      </c>
      <c r="B556" s="19" t="s">
        <v>2324</v>
      </c>
      <c r="C556" s="20">
        <v>595</v>
      </c>
      <c r="D556" s="19" t="s">
        <v>2630</v>
      </c>
      <c r="E556" s="20">
        <v>595</v>
      </c>
      <c r="F556" s="20">
        <v>595</v>
      </c>
      <c r="G556" s="21" t="s">
        <v>2748</v>
      </c>
      <c r="H556" s="22" t="s">
        <v>86</v>
      </c>
    </row>
    <row r="557" spans="1:8" s="106" customFormat="1" ht="22.5">
      <c r="A557" s="18">
        <v>215</v>
      </c>
      <c r="B557" s="19" t="s">
        <v>2325</v>
      </c>
      <c r="C557" s="20">
        <v>595</v>
      </c>
      <c r="D557" s="19" t="s">
        <v>2631</v>
      </c>
      <c r="E557" s="20">
        <v>595</v>
      </c>
      <c r="F557" s="20">
        <v>595</v>
      </c>
      <c r="G557" s="21" t="s">
        <v>2748</v>
      </c>
      <c r="H557" s="22" t="s">
        <v>56</v>
      </c>
    </row>
    <row r="558" spans="1:8" s="106" customFormat="1" ht="22.5">
      <c r="A558" s="18">
        <v>216</v>
      </c>
      <c r="B558" s="19" t="s">
        <v>2326</v>
      </c>
      <c r="C558" s="20">
        <v>875</v>
      </c>
      <c r="D558" s="19" t="s">
        <v>2632</v>
      </c>
      <c r="E558" s="20">
        <v>875</v>
      </c>
      <c r="F558" s="20">
        <v>875</v>
      </c>
      <c r="G558" s="21" t="s">
        <v>2748</v>
      </c>
      <c r="H558" s="22" t="s">
        <v>56</v>
      </c>
    </row>
    <row r="559" spans="1:8" s="106" customFormat="1" ht="22.5">
      <c r="A559" s="18">
        <v>217</v>
      </c>
      <c r="B559" s="19" t="s">
        <v>2327</v>
      </c>
      <c r="C559" s="20">
        <v>595</v>
      </c>
      <c r="D559" s="19" t="s">
        <v>2633</v>
      </c>
      <c r="E559" s="20">
        <v>595</v>
      </c>
      <c r="F559" s="20">
        <v>595</v>
      </c>
      <c r="G559" s="21" t="s">
        <v>2748</v>
      </c>
      <c r="H559" s="22" t="s">
        <v>52</v>
      </c>
    </row>
    <row r="560" spans="1:8" s="106" customFormat="1" ht="22.5">
      <c r="A560" s="18">
        <v>218</v>
      </c>
      <c r="B560" s="19" t="s">
        <v>2328</v>
      </c>
      <c r="C560" s="20">
        <v>2125</v>
      </c>
      <c r="D560" s="19" t="s">
        <v>2634</v>
      </c>
      <c r="E560" s="20">
        <v>2125</v>
      </c>
      <c r="F560" s="20">
        <v>2125</v>
      </c>
      <c r="G560" s="21" t="s">
        <v>2748</v>
      </c>
      <c r="H560" s="22" t="s">
        <v>56</v>
      </c>
    </row>
    <row r="561" spans="1:8" s="106" customFormat="1" ht="33.75">
      <c r="A561" s="18">
        <v>219</v>
      </c>
      <c r="B561" s="19" t="s">
        <v>2329</v>
      </c>
      <c r="C561" s="20">
        <v>595</v>
      </c>
      <c r="D561" s="19" t="s">
        <v>2635</v>
      </c>
      <c r="E561" s="20">
        <v>595</v>
      </c>
      <c r="F561" s="20">
        <v>595</v>
      </c>
      <c r="G561" s="21" t="s">
        <v>2748</v>
      </c>
      <c r="H561" s="22" t="s">
        <v>2419</v>
      </c>
    </row>
    <row r="562" spans="1:8" s="106" customFormat="1" ht="33.75">
      <c r="A562" s="18">
        <v>220</v>
      </c>
      <c r="B562" s="19" t="s">
        <v>2330</v>
      </c>
      <c r="C562" s="20">
        <v>4500</v>
      </c>
      <c r="D562" s="19" t="s">
        <v>2636</v>
      </c>
      <c r="E562" s="20">
        <v>4500</v>
      </c>
      <c r="F562" s="20">
        <v>4500</v>
      </c>
      <c r="G562" s="21" t="s">
        <v>2745</v>
      </c>
      <c r="H562" s="22" t="s">
        <v>2419</v>
      </c>
    </row>
    <row r="563" spans="1:8" s="106" customFormat="1" ht="22.5">
      <c r="A563" s="18">
        <v>221</v>
      </c>
      <c r="B563" s="19" t="s">
        <v>2331</v>
      </c>
      <c r="C563" s="20">
        <v>4500</v>
      </c>
      <c r="D563" s="19" t="s">
        <v>2637</v>
      </c>
      <c r="E563" s="20">
        <v>4500</v>
      </c>
      <c r="F563" s="20">
        <v>4500</v>
      </c>
      <c r="G563" s="21" t="s">
        <v>2745</v>
      </c>
      <c r="H563" s="22" t="s">
        <v>86</v>
      </c>
    </row>
    <row r="564" spans="1:8" s="106" customFormat="1" ht="22.5">
      <c r="A564" s="18">
        <v>222</v>
      </c>
      <c r="B564" s="19" t="s">
        <v>2332</v>
      </c>
      <c r="C564" s="20">
        <v>15000</v>
      </c>
      <c r="D564" s="19" t="s">
        <v>2638</v>
      </c>
      <c r="E564" s="20">
        <v>15000</v>
      </c>
      <c r="F564" s="20">
        <v>15000</v>
      </c>
      <c r="G564" s="21" t="s">
        <v>2790</v>
      </c>
      <c r="H564" s="22" t="s">
        <v>52</v>
      </c>
    </row>
    <row r="565" spans="1:8" s="106" customFormat="1" ht="22.5">
      <c r="A565" s="18">
        <v>223</v>
      </c>
      <c r="B565" s="19" t="s">
        <v>2332</v>
      </c>
      <c r="C565" s="20">
        <v>15000</v>
      </c>
      <c r="D565" s="19" t="s">
        <v>2639</v>
      </c>
      <c r="E565" s="20">
        <v>15000</v>
      </c>
      <c r="F565" s="20">
        <v>15000</v>
      </c>
      <c r="G565" s="21" t="s">
        <v>2790</v>
      </c>
      <c r="H565" s="22" t="s">
        <v>52</v>
      </c>
    </row>
    <row r="566" spans="1:8" s="106" customFormat="1" ht="22.5">
      <c r="A566" s="18">
        <v>224</v>
      </c>
      <c r="B566" s="19" t="s">
        <v>2332</v>
      </c>
      <c r="C566" s="20">
        <v>2000</v>
      </c>
      <c r="D566" s="19" t="s">
        <v>2640</v>
      </c>
      <c r="E566" s="20">
        <v>2000</v>
      </c>
      <c r="F566" s="20">
        <v>2000</v>
      </c>
      <c r="G566" s="21" t="s">
        <v>2790</v>
      </c>
      <c r="H566" s="22" t="s">
        <v>52</v>
      </c>
    </row>
    <row r="567" spans="1:8" s="106" customFormat="1" ht="22.5">
      <c r="A567" s="18">
        <v>225</v>
      </c>
      <c r="B567" s="19" t="s">
        <v>2333</v>
      </c>
      <c r="C567" s="20">
        <v>14000</v>
      </c>
      <c r="D567" s="19" t="s">
        <v>2641</v>
      </c>
      <c r="E567" s="20">
        <v>14000</v>
      </c>
      <c r="F567" s="20">
        <v>14000</v>
      </c>
      <c r="G567" s="21" t="s">
        <v>2790</v>
      </c>
      <c r="H567" s="22" t="s">
        <v>52</v>
      </c>
    </row>
    <row r="568" spans="1:8" s="106" customFormat="1" ht="22.5">
      <c r="A568" s="18">
        <v>226</v>
      </c>
      <c r="B568" s="19" t="s">
        <v>2334</v>
      </c>
      <c r="C568" s="20">
        <v>4000</v>
      </c>
      <c r="D568" s="19" t="s">
        <v>2642</v>
      </c>
      <c r="E568" s="20">
        <v>4000</v>
      </c>
      <c r="F568" s="20">
        <v>4000</v>
      </c>
      <c r="G568" s="21" t="s">
        <v>2790</v>
      </c>
      <c r="H568" s="22" t="s">
        <v>52</v>
      </c>
    </row>
    <row r="569" spans="1:8" s="106" customFormat="1" ht="22.5">
      <c r="A569" s="18">
        <v>227</v>
      </c>
      <c r="B569" s="19" t="s">
        <v>2335</v>
      </c>
      <c r="C569" s="20">
        <v>1050</v>
      </c>
      <c r="D569" s="19" t="s">
        <v>2643</v>
      </c>
      <c r="E569" s="20">
        <v>1050</v>
      </c>
      <c r="F569" s="20">
        <v>1050</v>
      </c>
      <c r="G569" s="21" t="s">
        <v>2790</v>
      </c>
      <c r="H569" s="22" t="s">
        <v>86</v>
      </c>
    </row>
    <row r="570" spans="1:8" s="106" customFormat="1" ht="22.5">
      <c r="A570" s="18">
        <v>228</v>
      </c>
      <c r="B570" s="19" t="s">
        <v>2198</v>
      </c>
      <c r="C570" s="20">
        <v>700</v>
      </c>
      <c r="D570" s="19" t="s">
        <v>2644</v>
      </c>
      <c r="E570" s="20">
        <v>700</v>
      </c>
      <c r="F570" s="20">
        <v>700</v>
      </c>
      <c r="G570" s="21" t="s">
        <v>2790</v>
      </c>
      <c r="H570" s="22" t="s">
        <v>86</v>
      </c>
    </row>
    <row r="571" spans="1:8" s="106" customFormat="1">
      <c r="A571" s="18">
        <v>229</v>
      </c>
      <c r="B571" s="19" t="s">
        <v>2336</v>
      </c>
      <c r="C571" s="20">
        <v>3500</v>
      </c>
      <c r="D571" s="19" t="s">
        <v>2645</v>
      </c>
      <c r="E571" s="20">
        <v>3500</v>
      </c>
      <c r="F571" s="20">
        <v>3500</v>
      </c>
      <c r="G571" s="21" t="s">
        <v>2748</v>
      </c>
      <c r="H571" s="22" t="s">
        <v>56</v>
      </c>
    </row>
    <row r="572" spans="1:8" s="106" customFormat="1">
      <c r="A572" s="18">
        <v>230</v>
      </c>
      <c r="B572" s="19" t="s">
        <v>2337</v>
      </c>
      <c r="C572" s="20">
        <v>3000</v>
      </c>
      <c r="D572" s="19" t="s">
        <v>2646</v>
      </c>
      <c r="E572" s="20">
        <v>3000</v>
      </c>
      <c r="F572" s="20">
        <v>3000</v>
      </c>
      <c r="G572" s="21" t="s">
        <v>2748</v>
      </c>
      <c r="H572" s="22" t="s">
        <v>56</v>
      </c>
    </row>
    <row r="573" spans="1:8" s="106" customFormat="1">
      <c r="A573" s="18">
        <v>231</v>
      </c>
      <c r="B573" s="19" t="s">
        <v>2338</v>
      </c>
      <c r="C573" s="20">
        <v>3000</v>
      </c>
      <c r="D573" s="19" t="s">
        <v>2647</v>
      </c>
      <c r="E573" s="20">
        <v>3000</v>
      </c>
      <c r="F573" s="20">
        <v>3000</v>
      </c>
      <c r="G573" s="21" t="s">
        <v>2748</v>
      </c>
      <c r="H573" s="22" t="s">
        <v>56</v>
      </c>
    </row>
    <row r="574" spans="1:8" s="106" customFormat="1">
      <c r="A574" s="18">
        <v>232</v>
      </c>
      <c r="B574" s="19" t="s">
        <v>2339</v>
      </c>
      <c r="C574" s="20">
        <v>3500</v>
      </c>
      <c r="D574" s="19" t="s">
        <v>2648</v>
      </c>
      <c r="E574" s="20">
        <v>3500</v>
      </c>
      <c r="F574" s="20">
        <v>3500</v>
      </c>
      <c r="G574" s="21" t="s">
        <v>2748</v>
      </c>
      <c r="H574" s="22" t="s">
        <v>56</v>
      </c>
    </row>
    <row r="575" spans="1:8" s="106" customFormat="1" ht="22.5">
      <c r="A575" s="18">
        <v>233</v>
      </c>
      <c r="B575" s="19" t="s">
        <v>2340</v>
      </c>
      <c r="C575" s="20">
        <v>4500</v>
      </c>
      <c r="D575" s="19" t="s">
        <v>2649</v>
      </c>
      <c r="E575" s="20">
        <v>4500</v>
      </c>
      <c r="F575" s="20">
        <v>4500</v>
      </c>
      <c r="G575" s="21" t="s">
        <v>2749</v>
      </c>
      <c r="H575" s="22" t="s">
        <v>86</v>
      </c>
    </row>
    <row r="576" spans="1:8" s="106" customFormat="1" ht="33.75">
      <c r="A576" s="18">
        <v>234</v>
      </c>
      <c r="B576" s="19" t="s">
        <v>2341</v>
      </c>
      <c r="C576" s="20">
        <v>1050</v>
      </c>
      <c r="D576" s="19" t="s">
        <v>2650</v>
      </c>
      <c r="E576" s="20">
        <v>1050</v>
      </c>
      <c r="F576" s="20">
        <v>1050</v>
      </c>
      <c r="G576" s="21" t="s">
        <v>2790</v>
      </c>
      <c r="H576" s="22" t="s">
        <v>2419</v>
      </c>
    </row>
    <row r="577" spans="1:8" s="106" customFormat="1" ht="33.75">
      <c r="A577" s="18">
        <v>235</v>
      </c>
      <c r="B577" s="19" t="s">
        <v>2342</v>
      </c>
      <c r="C577" s="20">
        <v>700</v>
      </c>
      <c r="D577" s="19" t="s">
        <v>2651</v>
      </c>
      <c r="E577" s="20">
        <v>700</v>
      </c>
      <c r="F577" s="20">
        <v>700</v>
      </c>
      <c r="G577" s="21" t="s">
        <v>2790</v>
      </c>
      <c r="H577" s="22" t="s">
        <v>2419</v>
      </c>
    </row>
    <row r="578" spans="1:8" s="106" customFormat="1" ht="33.75">
      <c r="A578" s="18">
        <v>236</v>
      </c>
      <c r="B578" s="19" t="s">
        <v>2341</v>
      </c>
      <c r="C578" s="20">
        <v>1050</v>
      </c>
      <c r="D578" s="19" t="s">
        <v>2652</v>
      </c>
      <c r="E578" s="20">
        <v>1050</v>
      </c>
      <c r="F578" s="20">
        <v>1050</v>
      </c>
      <c r="G578" s="21" t="s">
        <v>2790</v>
      </c>
      <c r="H578" s="22" t="s">
        <v>2419</v>
      </c>
    </row>
    <row r="579" spans="1:8" s="106" customFormat="1" ht="33.75">
      <c r="A579" s="18">
        <v>237</v>
      </c>
      <c r="B579" s="19" t="s">
        <v>2342</v>
      </c>
      <c r="C579" s="20">
        <v>700</v>
      </c>
      <c r="D579" s="19" t="s">
        <v>2653</v>
      </c>
      <c r="E579" s="20">
        <v>700</v>
      </c>
      <c r="F579" s="20">
        <v>700</v>
      </c>
      <c r="G579" s="21" t="s">
        <v>2790</v>
      </c>
      <c r="H579" s="22" t="s">
        <v>2419</v>
      </c>
    </row>
    <row r="580" spans="1:8" s="106" customFormat="1" ht="33.75">
      <c r="A580" s="18">
        <v>238</v>
      </c>
      <c r="B580" s="19" t="s">
        <v>2341</v>
      </c>
      <c r="C580" s="20">
        <v>1050</v>
      </c>
      <c r="D580" s="19" t="s">
        <v>2654</v>
      </c>
      <c r="E580" s="20">
        <v>1050</v>
      </c>
      <c r="F580" s="20">
        <v>1050</v>
      </c>
      <c r="G580" s="21" t="s">
        <v>2790</v>
      </c>
      <c r="H580" s="22" t="s">
        <v>2419</v>
      </c>
    </row>
    <row r="581" spans="1:8" s="106" customFormat="1" ht="33.75">
      <c r="A581" s="18">
        <v>239</v>
      </c>
      <c r="B581" s="19" t="s">
        <v>2342</v>
      </c>
      <c r="C581" s="20">
        <v>700</v>
      </c>
      <c r="D581" s="19" t="s">
        <v>2655</v>
      </c>
      <c r="E581" s="20">
        <v>700</v>
      </c>
      <c r="F581" s="20">
        <v>700</v>
      </c>
      <c r="G581" s="21" t="s">
        <v>2790</v>
      </c>
      <c r="H581" s="22" t="s">
        <v>2419</v>
      </c>
    </row>
    <row r="582" spans="1:8" s="106" customFormat="1" ht="33.75">
      <c r="A582" s="18">
        <v>240</v>
      </c>
      <c r="B582" s="19" t="s">
        <v>2341</v>
      </c>
      <c r="C582" s="20">
        <v>1050</v>
      </c>
      <c r="D582" s="19" t="s">
        <v>2656</v>
      </c>
      <c r="E582" s="20">
        <v>1050</v>
      </c>
      <c r="F582" s="20">
        <v>1050</v>
      </c>
      <c r="G582" s="21" t="s">
        <v>2790</v>
      </c>
      <c r="H582" s="22" t="s">
        <v>2419</v>
      </c>
    </row>
    <row r="583" spans="1:8" s="106" customFormat="1" ht="33.75">
      <c r="A583" s="18">
        <v>241</v>
      </c>
      <c r="B583" s="19" t="s">
        <v>2342</v>
      </c>
      <c r="C583" s="20">
        <v>700</v>
      </c>
      <c r="D583" s="19" t="s">
        <v>2657</v>
      </c>
      <c r="E583" s="20">
        <v>700</v>
      </c>
      <c r="F583" s="20">
        <v>700</v>
      </c>
      <c r="G583" s="21" t="s">
        <v>2790</v>
      </c>
      <c r="H583" s="22" t="s">
        <v>2419</v>
      </c>
    </row>
    <row r="584" spans="1:8" s="106" customFormat="1" ht="33.75">
      <c r="A584" s="18">
        <v>242</v>
      </c>
      <c r="B584" s="19" t="s">
        <v>2341</v>
      </c>
      <c r="C584" s="20">
        <v>1050</v>
      </c>
      <c r="D584" s="19" t="s">
        <v>2658</v>
      </c>
      <c r="E584" s="20">
        <v>1050</v>
      </c>
      <c r="F584" s="20">
        <v>1050</v>
      </c>
      <c r="G584" s="21" t="s">
        <v>2790</v>
      </c>
      <c r="H584" s="22" t="s">
        <v>2419</v>
      </c>
    </row>
    <row r="585" spans="1:8" s="106" customFormat="1" ht="33.75">
      <c r="A585" s="18">
        <v>243</v>
      </c>
      <c r="B585" s="19" t="s">
        <v>2342</v>
      </c>
      <c r="C585" s="20">
        <v>700</v>
      </c>
      <c r="D585" s="19" t="s">
        <v>2659</v>
      </c>
      <c r="E585" s="20">
        <v>700</v>
      </c>
      <c r="F585" s="20">
        <v>700</v>
      </c>
      <c r="G585" s="21" t="s">
        <v>2790</v>
      </c>
      <c r="H585" s="22" t="s">
        <v>2419</v>
      </c>
    </row>
    <row r="586" spans="1:8" s="106" customFormat="1" ht="33.75">
      <c r="A586" s="18">
        <v>244</v>
      </c>
      <c r="B586" s="19" t="s">
        <v>2341</v>
      </c>
      <c r="C586" s="20">
        <v>1050</v>
      </c>
      <c r="D586" s="19" t="s">
        <v>2660</v>
      </c>
      <c r="E586" s="20">
        <v>1050</v>
      </c>
      <c r="F586" s="20">
        <v>1050</v>
      </c>
      <c r="G586" s="21" t="s">
        <v>2790</v>
      </c>
      <c r="H586" s="22" t="s">
        <v>2419</v>
      </c>
    </row>
    <row r="587" spans="1:8" s="106" customFormat="1" ht="33.75">
      <c r="A587" s="18">
        <v>245</v>
      </c>
      <c r="B587" s="19" t="s">
        <v>2342</v>
      </c>
      <c r="C587" s="20">
        <v>700</v>
      </c>
      <c r="D587" s="19" t="s">
        <v>2661</v>
      </c>
      <c r="E587" s="20">
        <v>700</v>
      </c>
      <c r="F587" s="20">
        <v>700</v>
      </c>
      <c r="G587" s="21" t="s">
        <v>2790</v>
      </c>
      <c r="H587" s="22" t="s">
        <v>2419</v>
      </c>
    </row>
    <row r="588" spans="1:8" s="106" customFormat="1" ht="33.75">
      <c r="A588" s="18">
        <v>246</v>
      </c>
      <c r="B588" s="19" t="s">
        <v>2341</v>
      </c>
      <c r="C588" s="20">
        <v>1050</v>
      </c>
      <c r="D588" s="19" t="s">
        <v>2662</v>
      </c>
      <c r="E588" s="20">
        <v>1050</v>
      </c>
      <c r="F588" s="20">
        <v>1050</v>
      </c>
      <c r="G588" s="21" t="s">
        <v>2790</v>
      </c>
      <c r="H588" s="22" t="s">
        <v>2419</v>
      </c>
    </row>
    <row r="589" spans="1:8" s="106" customFormat="1" ht="33.75">
      <c r="A589" s="18">
        <v>247</v>
      </c>
      <c r="B589" s="19" t="s">
        <v>2342</v>
      </c>
      <c r="C589" s="20">
        <v>700</v>
      </c>
      <c r="D589" s="19" t="s">
        <v>2663</v>
      </c>
      <c r="E589" s="20">
        <v>700</v>
      </c>
      <c r="F589" s="20">
        <v>700</v>
      </c>
      <c r="G589" s="21" t="s">
        <v>2790</v>
      </c>
      <c r="H589" s="22" t="s">
        <v>2419</v>
      </c>
    </row>
    <row r="590" spans="1:8" s="106" customFormat="1" ht="33.75">
      <c r="A590" s="18">
        <v>248</v>
      </c>
      <c r="B590" s="19" t="s">
        <v>2341</v>
      </c>
      <c r="C590" s="20">
        <v>1050</v>
      </c>
      <c r="D590" s="19" t="s">
        <v>2664</v>
      </c>
      <c r="E590" s="20">
        <v>1050</v>
      </c>
      <c r="F590" s="20">
        <v>1050</v>
      </c>
      <c r="G590" s="21" t="s">
        <v>2790</v>
      </c>
      <c r="H590" s="22" t="s">
        <v>2419</v>
      </c>
    </row>
    <row r="591" spans="1:8" s="106" customFormat="1" ht="33.75">
      <c r="A591" s="18">
        <v>249</v>
      </c>
      <c r="B591" s="19" t="s">
        <v>2342</v>
      </c>
      <c r="C591" s="20">
        <v>700</v>
      </c>
      <c r="D591" s="19" t="s">
        <v>2665</v>
      </c>
      <c r="E591" s="20">
        <v>700</v>
      </c>
      <c r="F591" s="20">
        <v>700</v>
      </c>
      <c r="G591" s="21" t="s">
        <v>2790</v>
      </c>
      <c r="H591" s="22" t="s">
        <v>2419</v>
      </c>
    </row>
    <row r="592" spans="1:8" s="106" customFormat="1" ht="33.75">
      <c r="A592" s="18">
        <v>250</v>
      </c>
      <c r="B592" s="19" t="s">
        <v>2341</v>
      </c>
      <c r="C592" s="20">
        <v>1050</v>
      </c>
      <c r="D592" s="19" t="s">
        <v>2666</v>
      </c>
      <c r="E592" s="20">
        <v>1050</v>
      </c>
      <c r="F592" s="20">
        <v>1050</v>
      </c>
      <c r="G592" s="21" t="s">
        <v>2790</v>
      </c>
      <c r="H592" s="22" t="s">
        <v>2419</v>
      </c>
    </row>
    <row r="593" spans="1:8" s="106" customFormat="1" ht="33.75">
      <c r="A593" s="18">
        <v>251</v>
      </c>
      <c r="B593" s="19" t="s">
        <v>2342</v>
      </c>
      <c r="C593" s="20">
        <v>700</v>
      </c>
      <c r="D593" s="19" t="s">
        <v>2667</v>
      </c>
      <c r="E593" s="20">
        <v>700</v>
      </c>
      <c r="F593" s="20">
        <v>700</v>
      </c>
      <c r="G593" s="21" t="s">
        <v>2790</v>
      </c>
      <c r="H593" s="22" t="s">
        <v>2419</v>
      </c>
    </row>
    <row r="594" spans="1:8" s="106" customFormat="1" ht="33.75">
      <c r="A594" s="18">
        <v>252</v>
      </c>
      <c r="B594" s="19" t="s">
        <v>2341</v>
      </c>
      <c r="C594" s="20">
        <v>1050</v>
      </c>
      <c r="D594" s="19" t="s">
        <v>2668</v>
      </c>
      <c r="E594" s="20">
        <v>1050</v>
      </c>
      <c r="F594" s="20">
        <v>1050</v>
      </c>
      <c r="G594" s="21" t="s">
        <v>2790</v>
      </c>
      <c r="H594" s="22" t="s">
        <v>2419</v>
      </c>
    </row>
    <row r="595" spans="1:8" s="106" customFormat="1" ht="33.75">
      <c r="A595" s="18">
        <v>253</v>
      </c>
      <c r="B595" s="19" t="s">
        <v>2342</v>
      </c>
      <c r="C595" s="20">
        <v>700</v>
      </c>
      <c r="D595" s="19" t="s">
        <v>2669</v>
      </c>
      <c r="E595" s="20">
        <v>700</v>
      </c>
      <c r="F595" s="20">
        <v>700</v>
      </c>
      <c r="G595" s="21" t="s">
        <v>2790</v>
      </c>
      <c r="H595" s="22" t="s">
        <v>2419</v>
      </c>
    </row>
    <row r="596" spans="1:8" s="106" customFormat="1" ht="33.75">
      <c r="A596" s="18">
        <v>254</v>
      </c>
      <c r="B596" s="19" t="s">
        <v>2341</v>
      </c>
      <c r="C596" s="20">
        <v>1050</v>
      </c>
      <c r="D596" s="19" t="s">
        <v>2670</v>
      </c>
      <c r="E596" s="20">
        <v>1050</v>
      </c>
      <c r="F596" s="20">
        <v>1050</v>
      </c>
      <c r="G596" s="21" t="s">
        <v>2790</v>
      </c>
      <c r="H596" s="22" t="s">
        <v>2419</v>
      </c>
    </row>
    <row r="597" spans="1:8" s="106" customFormat="1" ht="33.75">
      <c r="A597" s="18">
        <v>255</v>
      </c>
      <c r="B597" s="19" t="s">
        <v>2342</v>
      </c>
      <c r="C597" s="20">
        <v>700</v>
      </c>
      <c r="D597" s="19" t="s">
        <v>2671</v>
      </c>
      <c r="E597" s="20">
        <v>700</v>
      </c>
      <c r="F597" s="20">
        <v>700</v>
      </c>
      <c r="G597" s="21" t="s">
        <v>2790</v>
      </c>
      <c r="H597" s="22" t="s">
        <v>2419</v>
      </c>
    </row>
    <row r="598" spans="1:8" s="106" customFormat="1" ht="22.5">
      <c r="A598" s="18">
        <v>256</v>
      </c>
      <c r="B598" s="19" t="s">
        <v>2343</v>
      </c>
      <c r="C598" s="20">
        <v>3500</v>
      </c>
      <c r="D598" s="19" t="s">
        <v>2672</v>
      </c>
      <c r="E598" s="20">
        <v>3500</v>
      </c>
      <c r="F598" s="20">
        <v>3500</v>
      </c>
      <c r="G598" s="21" t="s">
        <v>2748</v>
      </c>
      <c r="H598" s="22" t="s">
        <v>56</v>
      </c>
    </row>
    <row r="599" spans="1:8" s="106" customFormat="1" ht="22.5">
      <c r="A599" s="18">
        <v>257</v>
      </c>
      <c r="B599" s="19" t="s">
        <v>2344</v>
      </c>
      <c r="C599" s="20">
        <v>3000</v>
      </c>
      <c r="D599" s="19" t="s">
        <v>2673</v>
      </c>
      <c r="E599" s="20">
        <v>3000</v>
      </c>
      <c r="F599" s="20">
        <v>3000</v>
      </c>
      <c r="G599" s="21" t="s">
        <v>2748</v>
      </c>
      <c r="H599" s="22" t="s">
        <v>56</v>
      </c>
    </row>
    <row r="600" spans="1:8" s="106" customFormat="1" ht="22.5">
      <c r="A600" s="18">
        <v>258</v>
      </c>
      <c r="B600" s="19" t="s">
        <v>2345</v>
      </c>
      <c r="C600" s="20">
        <v>3500</v>
      </c>
      <c r="D600" s="19" t="s">
        <v>2674</v>
      </c>
      <c r="E600" s="20">
        <v>3500</v>
      </c>
      <c r="F600" s="20">
        <v>3500</v>
      </c>
      <c r="G600" s="21" t="s">
        <v>2748</v>
      </c>
      <c r="H600" s="22" t="s">
        <v>56</v>
      </c>
    </row>
    <row r="601" spans="1:8" s="106" customFormat="1" ht="22.5">
      <c r="A601" s="18">
        <v>259</v>
      </c>
      <c r="B601" s="19" t="s">
        <v>2346</v>
      </c>
      <c r="C601" s="20">
        <v>3000</v>
      </c>
      <c r="D601" s="19" t="s">
        <v>2675</v>
      </c>
      <c r="E601" s="20">
        <v>3000</v>
      </c>
      <c r="F601" s="20">
        <v>3000</v>
      </c>
      <c r="G601" s="21" t="s">
        <v>2748</v>
      </c>
      <c r="H601" s="22" t="s">
        <v>56</v>
      </c>
    </row>
    <row r="602" spans="1:8" s="106" customFormat="1" ht="22.5">
      <c r="A602" s="18">
        <v>260</v>
      </c>
      <c r="B602" s="19" t="s">
        <v>2347</v>
      </c>
      <c r="C602" s="20">
        <v>3500</v>
      </c>
      <c r="D602" s="19" t="s">
        <v>2676</v>
      </c>
      <c r="E602" s="20">
        <v>3500</v>
      </c>
      <c r="F602" s="20">
        <v>3500</v>
      </c>
      <c r="G602" s="21" t="s">
        <v>2748</v>
      </c>
      <c r="H602" s="22" t="s">
        <v>56</v>
      </c>
    </row>
    <row r="603" spans="1:8" s="106" customFormat="1" ht="22.5">
      <c r="A603" s="18">
        <v>261</v>
      </c>
      <c r="B603" s="19" t="s">
        <v>2348</v>
      </c>
      <c r="C603" s="20">
        <v>3000</v>
      </c>
      <c r="D603" s="19" t="s">
        <v>2677</v>
      </c>
      <c r="E603" s="20">
        <v>3000</v>
      </c>
      <c r="F603" s="20">
        <v>3000</v>
      </c>
      <c r="G603" s="21" t="s">
        <v>2748</v>
      </c>
      <c r="H603" s="22" t="s">
        <v>56</v>
      </c>
    </row>
    <row r="604" spans="1:8" s="106" customFormat="1" ht="22.5">
      <c r="A604" s="18">
        <v>262</v>
      </c>
      <c r="B604" s="19" t="s">
        <v>2349</v>
      </c>
      <c r="C604" s="20">
        <v>4500</v>
      </c>
      <c r="D604" s="19" t="s">
        <v>2678</v>
      </c>
      <c r="E604" s="20">
        <v>4500</v>
      </c>
      <c r="F604" s="20">
        <v>4500</v>
      </c>
      <c r="G604" s="21" t="s">
        <v>2745</v>
      </c>
      <c r="H604" s="22" t="s">
        <v>52</v>
      </c>
    </row>
    <row r="605" spans="1:8" s="106" customFormat="1" ht="22.5">
      <c r="A605" s="18">
        <v>263</v>
      </c>
      <c r="B605" s="19" t="s">
        <v>2350</v>
      </c>
      <c r="C605" s="20">
        <v>4500</v>
      </c>
      <c r="D605" s="19" t="s">
        <v>2679</v>
      </c>
      <c r="E605" s="20">
        <v>4500</v>
      </c>
      <c r="F605" s="20">
        <v>4500</v>
      </c>
      <c r="G605" s="21" t="s">
        <v>2745</v>
      </c>
      <c r="H605" s="22" t="s">
        <v>52</v>
      </c>
    </row>
    <row r="606" spans="1:8" s="106" customFormat="1" ht="22.5">
      <c r="A606" s="18">
        <v>264</v>
      </c>
      <c r="B606" s="19" t="s">
        <v>2351</v>
      </c>
      <c r="C606" s="20">
        <v>4500</v>
      </c>
      <c r="D606" s="19" t="s">
        <v>2680</v>
      </c>
      <c r="E606" s="20">
        <v>4500</v>
      </c>
      <c r="F606" s="20">
        <v>4500</v>
      </c>
      <c r="G606" s="21" t="s">
        <v>2745</v>
      </c>
      <c r="H606" s="22" t="s">
        <v>52</v>
      </c>
    </row>
    <row r="607" spans="1:8" s="106" customFormat="1" ht="22.5">
      <c r="A607" s="18">
        <v>265</v>
      </c>
      <c r="B607" s="19" t="s">
        <v>2352</v>
      </c>
      <c r="C607" s="20">
        <v>4500</v>
      </c>
      <c r="D607" s="19" t="s">
        <v>2681</v>
      </c>
      <c r="E607" s="20">
        <v>4500</v>
      </c>
      <c r="F607" s="20">
        <v>4500</v>
      </c>
      <c r="G607" s="21" t="s">
        <v>2745</v>
      </c>
      <c r="H607" s="22" t="s">
        <v>52</v>
      </c>
    </row>
    <row r="608" spans="1:8" s="106" customFormat="1" ht="33.75">
      <c r="A608" s="18">
        <v>266</v>
      </c>
      <c r="B608" s="19" t="s">
        <v>2353</v>
      </c>
      <c r="C608" s="20">
        <v>4500</v>
      </c>
      <c r="D608" s="19" t="s">
        <v>2682</v>
      </c>
      <c r="E608" s="20">
        <v>4500</v>
      </c>
      <c r="F608" s="20">
        <v>4500</v>
      </c>
      <c r="G608" s="21" t="s">
        <v>2790</v>
      </c>
      <c r="H608" s="22" t="s">
        <v>2419</v>
      </c>
    </row>
    <row r="609" spans="1:8" s="106" customFormat="1" ht="22.5">
      <c r="A609" s="18">
        <v>267</v>
      </c>
      <c r="B609" s="19" t="s">
        <v>2354</v>
      </c>
      <c r="C609" s="20">
        <v>4500</v>
      </c>
      <c r="D609" s="19" t="s">
        <v>2683</v>
      </c>
      <c r="E609" s="20">
        <v>4500</v>
      </c>
      <c r="F609" s="20">
        <v>4500</v>
      </c>
      <c r="G609" s="21" t="s">
        <v>2745</v>
      </c>
      <c r="H609" s="22" t="s">
        <v>86</v>
      </c>
    </row>
    <row r="610" spans="1:8" s="106" customFormat="1" ht="22.5">
      <c r="A610" s="18">
        <v>268</v>
      </c>
      <c r="B610" s="19" t="s">
        <v>2355</v>
      </c>
      <c r="C610" s="20">
        <v>4500</v>
      </c>
      <c r="D610" s="19" t="s">
        <v>2684</v>
      </c>
      <c r="E610" s="20">
        <v>4500</v>
      </c>
      <c r="F610" s="20">
        <v>4500</v>
      </c>
      <c r="G610" s="21" t="s">
        <v>2745</v>
      </c>
      <c r="H610" s="22" t="s">
        <v>86</v>
      </c>
    </row>
    <row r="611" spans="1:8" s="106" customFormat="1" ht="22.5">
      <c r="A611" s="18">
        <v>269</v>
      </c>
      <c r="B611" s="19" t="s">
        <v>2356</v>
      </c>
      <c r="C611" s="20">
        <v>4500</v>
      </c>
      <c r="D611" s="19" t="s">
        <v>2685</v>
      </c>
      <c r="E611" s="20">
        <v>4500</v>
      </c>
      <c r="F611" s="20">
        <v>4500</v>
      </c>
      <c r="G611" s="21" t="s">
        <v>2745</v>
      </c>
      <c r="H611" s="22" t="s">
        <v>86</v>
      </c>
    </row>
    <row r="612" spans="1:8" s="106" customFormat="1" ht="22.5">
      <c r="A612" s="18">
        <v>270</v>
      </c>
      <c r="B612" s="19" t="s">
        <v>2357</v>
      </c>
      <c r="C612" s="20">
        <v>4500</v>
      </c>
      <c r="D612" s="19" t="s">
        <v>2686</v>
      </c>
      <c r="E612" s="20">
        <v>4500</v>
      </c>
      <c r="F612" s="20">
        <v>4500</v>
      </c>
      <c r="G612" s="21" t="s">
        <v>2745</v>
      </c>
      <c r="H612" s="22" t="s">
        <v>86</v>
      </c>
    </row>
    <row r="613" spans="1:8" s="106" customFormat="1" ht="22.5">
      <c r="A613" s="18">
        <v>271</v>
      </c>
      <c r="B613" s="19" t="s">
        <v>2358</v>
      </c>
      <c r="C613" s="20">
        <v>4500</v>
      </c>
      <c r="D613" s="19" t="s">
        <v>2687</v>
      </c>
      <c r="E613" s="20">
        <v>4500</v>
      </c>
      <c r="F613" s="20">
        <v>4500</v>
      </c>
      <c r="G613" s="21" t="s">
        <v>2745</v>
      </c>
      <c r="H613" s="22" t="s">
        <v>86</v>
      </c>
    </row>
    <row r="614" spans="1:8" s="106" customFormat="1" ht="22.5">
      <c r="A614" s="18">
        <v>272</v>
      </c>
      <c r="B614" s="19" t="s">
        <v>2359</v>
      </c>
      <c r="C614" s="20">
        <v>4500</v>
      </c>
      <c r="D614" s="19" t="s">
        <v>2688</v>
      </c>
      <c r="E614" s="20">
        <v>4500</v>
      </c>
      <c r="F614" s="20">
        <v>4500</v>
      </c>
      <c r="G614" s="21" t="s">
        <v>2745</v>
      </c>
      <c r="H614" s="22" t="s">
        <v>86</v>
      </c>
    </row>
    <row r="615" spans="1:8" s="106" customFormat="1" ht="22.5">
      <c r="A615" s="18">
        <v>273</v>
      </c>
      <c r="B615" s="19" t="s">
        <v>2360</v>
      </c>
      <c r="C615" s="20">
        <v>4500</v>
      </c>
      <c r="D615" s="19" t="s">
        <v>2689</v>
      </c>
      <c r="E615" s="20">
        <v>4500</v>
      </c>
      <c r="F615" s="20">
        <v>4500</v>
      </c>
      <c r="G615" s="21" t="s">
        <v>2745</v>
      </c>
      <c r="H615" s="22" t="s">
        <v>86</v>
      </c>
    </row>
    <row r="616" spans="1:8" s="106" customFormat="1" ht="22.5">
      <c r="A616" s="18">
        <v>274</v>
      </c>
      <c r="B616" s="19" t="s">
        <v>2361</v>
      </c>
      <c r="C616" s="20">
        <v>3500</v>
      </c>
      <c r="D616" s="19" t="s">
        <v>2690</v>
      </c>
      <c r="E616" s="20">
        <v>3500</v>
      </c>
      <c r="F616" s="20">
        <v>3500</v>
      </c>
      <c r="G616" s="21" t="s">
        <v>2748</v>
      </c>
      <c r="H616" s="22" t="s">
        <v>86</v>
      </c>
    </row>
    <row r="617" spans="1:8" s="106" customFormat="1" ht="22.5">
      <c r="A617" s="18">
        <v>275</v>
      </c>
      <c r="B617" s="19" t="s">
        <v>2362</v>
      </c>
      <c r="C617" s="20">
        <v>3000</v>
      </c>
      <c r="D617" s="19" t="s">
        <v>2691</v>
      </c>
      <c r="E617" s="20">
        <v>3000</v>
      </c>
      <c r="F617" s="20">
        <v>3000</v>
      </c>
      <c r="G617" s="21" t="s">
        <v>2748</v>
      </c>
      <c r="H617" s="22" t="s">
        <v>86</v>
      </c>
    </row>
    <row r="618" spans="1:8" s="106" customFormat="1" ht="22.5">
      <c r="A618" s="18">
        <v>276</v>
      </c>
      <c r="B618" s="19" t="s">
        <v>2363</v>
      </c>
      <c r="C618" s="20">
        <v>3500</v>
      </c>
      <c r="D618" s="19" t="s">
        <v>2692</v>
      </c>
      <c r="E618" s="20">
        <v>3500</v>
      </c>
      <c r="F618" s="20">
        <v>3500</v>
      </c>
      <c r="G618" s="21" t="s">
        <v>2748</v>
      </c>
      <c r="H618" s="22" t="s">
        <v>52</v>
      </c>
    </row>
    <row r="619" spans="1:8" s="106" customFormat="1" ht="22.5">
      <c r="A619" s="18">
        <v>277</v>
      </c>
      <c r="B619" s="19" t="s">
        <v>2364</v>
      </c>
      <c r="C619" s="20">
        <v>3000</v>
      </c>
      <c r="D619" s="19" t="s">
        <v>2693</v>
      </c>
      <c r="E619" s="20">
        <v>3000</v>
      </c>
      <c r="F619" s="20">
        <v>3000</v>
      </c>
      <c r="G619" s="21" t="s">
        <v>2748</v>
      </c>
      <c r="H619" s="22" t="s">
        <v>52</v>
      </c>
    </row>
    <row r="620" spans="1:8" s="106" customFormat="1" ht="22.5">
      <c r="A620" s="18">
        <v>278</v>
      </c>
      <c r="B620" s="19" t="s">
        <v>2365</v>
      </c>
      <c r="C620" s="20">
        <v>3000</v>
      </c>
      <c r="D620" s="19" t="s">
        <v>2694</v>
      </c>
      <c r="E620" s="20">
        <v>3000</v>
      </c>
      <c r="F620" s="20">
        <v>3000</v>
      </c>
      <c r="G620" s="21" t="s">
        <v>2748</v>
      </c>
      <c r="H620" s="22" t="s">
        <v>56</v>
      </c>
    </row>
    <row r="621" spans="1:8" s="106" customFormat="1" ht="22.5">
      <c r="A621" s="18">
        <v>279</v>
      </c>
      <c r="B621" s="19" t="s">
        <v>2366</v>
      </c>
      <c r="C621" s="20">
        <v>3500</v>
      </c>
      <c r="D621" s="19" t="s">
        <v>2695</v>
      </c>
      <c r="E621" s="20">
        <v>3500</v>
      </c>
      <c r="F621" s="20">
        <v>3500</v>
      </c>
      <c r="G621" s="21" t="s">
        <v>2748</v>
      </c>
      <c r="H621" s="22" t="s">
        <v>56</v>
      </c>
    </row>
    <row r="622" spans="1:8" s="106" customFormat="1" ht="33.75">
      <c r="A622" s="18">
        <v>280</v>
      </c>
      <c r="B622" s="19" t="s">
        <v>2367</v>
      </c>
      <c r="C622" s="20">
        <v>4500</v>
      </c>
      <c r="D622" s="19" t="s">
        <v>2696</v>
      </c>
      <c r="E622" s="20">
        <v>4500</v>
      </c>
      <c r="F622" s="20">
        <v>4500</v>
      </c>
      <c r="G622" s="21" t="s">
        <v>2745</v>
      </c>
      <c r="H622" s="22" t="s">
        <v>2419</v>
      </c>
    </row>
    <row r="623" spans="1:8" s="106" customFormat="1" ht="33.75">
      <c r="A623" s="18">
        <v>281</v>
      </c>
      <c r="B623" s="19" t="s">
        <v>2368</v>
      </c>
      <c r="C623" s="20">
        <v>4500</v>
      </c>
      <c r="D623" s="19" t="s">
        <v>2697</v>
      </c>
      <c r="E623" s="20">
        <v>4500</v>
      </c>
      <c r="F623" s="20">
        <v>4500</v>
      </c>
      <c r="G623" s="21" t="s">
        <v>2745</v>
      </c>
      <c r="H623" s="22" t="s">
        <v>2419</v>
      </c>
    </row>
    <row r="624" spans="1:8" s="106" customFormat="1" ht="22.5">
      <c r="A624" s="18">
        <v>282</v>
      </c>
      <c r="B624" s="19" t="s">
        <v>2369</v>
      </c>
      <c r="C624" s="20">
        <v>4500</v>
      </c>
      <c r="D624" s="19" t="s">
        <v>2698</v>
      </c>
      <c r="E624" s="20">
        <v>4500</v>
      </c>
      <c r="F624" s="20">
        <v>4500</v>
      </c>
      <c r="G624" s="21" t="s">
        <v>2745</v>
      </c>
      <c r="H624" s="22" t="s">
        <v>86</v>
      </c>
    </row>
    <row r="625" spans="1:8" s="106" customFormat="1" ht="22.5">
      <c r="A625" s="18">
        <v>283</v>
      </c>
      <c r="B625" s="19" t="s">
        <v>2370</v>
      </c>
      <c r="C625" s="20">
        <v>4500</v>
      </c>
      <c r="D625" s="19" t="s">
        <v>2699</v>
      </c>
      <c r="E625" s="20">
        <v>4500</v>
      </c>
      <c r="F625" s="20">
        <v>4500</v>
      </c>
      <c r="G625" s="21" t="s">
        <v>2745</v>
      </c>
      <c r="H625" s="22" t="s">
        <v>86</v>
      </c>
    </row>
    <row r="626" spans="1:8" s="106" customFormat="1" ht="22.5">
      <c r="A626" s="18">
        <v>284</v>
      </c>
      <c r="B626" s="19" t="s">
        <v>2371</v>
      </c>
      <c r="C626" s="20">
        <v>3500</v>
      </c>
      <c r="D626" s="19" t="s">
        <v>2700</v>
      </c>
      <c r="E626" s="20">
        <v>3500</v>
      </c>
      <c r="F626" s="20">
        <v>3500</v>
      </c>
      <c r="G626" s="21" t="s">
        <v>2790</v>
      </c>
      <c r="H626" s="22" t="s">
        <v>56</v>
      </c>
    </row>
    <row r="627" spans="1:8" s="106" customFormat="1" ht="22.5">
      <c r="A627" s="18">
        <v>285</v>
      </c>
      <c r="B627" s="19" t="s">
        <v>2372</v>
      </c>
      <c r="C627" s="20">
        <v>3000</v>
      </c>
      <c r="D627" s="19" t="s">
        <v>2701</v>
      </c>
      <c r="E627" s="20">
        <v>3000</v>
      </c>
      <c r="F627" s="20">
        <v>3000</v>
      </c>
      <c r="G627" s="21" t="s">
        <v>2790</v>
      </c>
      <c r="H627" s="22" t="s">
        <v>56</v>
      </c>
    </row>
    <row r="628" spans="1:8" s="106" customFormat="1" ht="22.5">
      <c r="A628" s="18">
        <v>286</v>
      </c>
      <c r="B628" s="19" t="s">
        <v>2373</v>
      </c>
      <c r="C628" s="20">
        <v>3500</v>
      </c>
      <c r="D628" s="19" t="s">
        <v>2702</v>
      </c>
      <c r="E628" s="20">
        <v>3500</v>
      </c>
      <c r="F628" s="20">
        <v>3500</v>
      </c>
      <c r="G628" s="21" t="s">
        <v>2790</v>
      </c>
      <c r="H628" s="22" t="s">
        <v>56</v>
      </c>
    </row>
    <row r="629" spans="1:8" s="106" customFormat="1" ht="22.5">
      <c r="A629" s="18">
        <v>287</v>
      </c>
      <c r="B629" s="19" t="s">
        <v>2374</v>
      </c>
      <c r="C629" s="20">
        <v>3000</v>
      </c>
      <c r="D629" s="19" t="s">
        <v>2703</v>
      </c>
      <c r="E629" s="20">
        <v>3000</v>
      </c>
      <c r="F629" s="20">
        <v>3000</v>
      </c>
      <c r="G629" s="21" t="s">
        <v>2790</v>
      </c>
      <c r="H629" s="22" t="s">
        <v>56</v>
      </c>
    </row>
    <row r="630" spans="1:8" s="106" customFormat="1" ht="22.5">
      <c r="A630" s="18">
        <v>288</v>
      </c>
      <c r="B630" s="19" t="s">
        <v>2375</v>
      </c>
      <c r="C630" s="20">
        <v>3500</v>
      </c>
      <c r="D630" s="19" t="s">
        <v>2704</v>
      </c>
      <c r="E630" s="20">
        <v>3500</v>
      </c>
      <c r="F630" s="20">
        <v>3500</v>
      </c>
      <c r="G630" s="21" t="s">
        <v>2790</v>
      </c>
      <c r="H630" s="22" t="s">
        <v>56</v>
      </c>
    </row>
    <row r="631" spans="1:8" s="106" customFormat="1" ht="22.5">
      <c r="A631" s="18">
        <v>289</v>
      </c>
      <c r="B631" s="19" t="s">
        <v>2376</v>
      </c>
      <c r="C631" s="20">
        <v>3000</v>
      </c>
      <c r="D631" s="19" t="s">
        <v>2705</v>
      </c>
      <c r="E631" s="20">
        <v>3000</v>
      </c>
      <c r="F631" s="20">
        <v>3000</v>
      </c>
      <c r="G631" s="21" t="s">
        <v>2790</v>
      </c>
      <c r="H631" s="22" t="s">
        <v>56</v>
      </c>
    </row>
    <row r="632" spans="1:8" s="106" customFormat="1" ht="22.5">
      <c r="A632" s="18">
        <v>290</v>
      </c>
      <c r="B632" s="19" t="s">
        <v>2377</v>
      </c>
      <c r="C632" s="20">
        <v>3500</v>
      </c>
      <c r="D632" s="19" t="s">
        <v>2706</v>
      </c>
      <c r="E632" s="20">
        <v>3500</v>
      </c>
      <c r="F632" s="20">
        <v>3500</v>
      </c>
      <c r="G632" s="21" t="s">
        <v>2790</v>
      </c>
      <c r="H632" s="22" t="s">
        <v>56</v>
      </c>
    </row>
    <row r="633" spans="1:8" s="106" customFormat="1" ht="22.5">
      <c r="A633" s="18">
        <v>291</v>
      </c>
      <c r="B633" s="19" t="s">
        <v>2378</v>
      </c>
      <c r="C633" s="20">
        <v>3000</v>
      </c>
      <c r="D633" s="19" t="s">
        <v>2707</v>
      </c>
      <c r="E633" s="20">
        <v>3000</v>
      </c>
      <c r="F633" s="20">
        <v>3000</v>
      </c>
      <c r="G633" s="21" t="s">
        <v>2790</v>
      </c>
      <c r="H633" s="22" t="s">
        <v>56</v>
      </c>
    </row>
    <row r="634" spans="1:8" s="106" customFormat="1" ht="22.5">
      <c r="A634" s="18">
        <v>292</v>
      </c>
      <c r="B634" s="19" t="s">
        <v>2379</v>
      </c>
      <c r="C634" s="20">
        <v>3500</v>
      </c>
      <c r="D634" s="19" t="s">
        <v>2708</v>
      </c>
      <c r="E634" s="20">
        <v>3500</v>
      </c>
      <c r="F634" s="20">
        <v>3500</v>
      </c>
      <c r="G634" s="21" t="s">
        <v>2790</v>
      </c>
      <c r="H634" s="22" t="s">
        <v>56</v>
      </c>
    </row>
    <row r="635" spans="1:8" s="106" customFormat="1" ht="22.5">
      <c r="A635" s="18">
        <v>293</v>
      </c>
      <c r="B635" s="19" t="s">
        <v>2380</v>
      </c>
      <c r="C635" s="20">
        <v>3000</v>
      </c>
      <c r="D635" s="19" t="s">
        <v>2709</v>
      </c>
      <c r="E635" s="20">
        <v>3000</v>
      </c>
      <c r="F635" s="20">
        <v>3000</v>
      </c>
      <c r="G635" s="21" t="s">
        <v>2790</v>
      </c>
      <c r="H635" s="22" t="s">
        <v>56</v>
      </c>
    </row>
    <row r="636" spans="1:8" s="106" customFormat="1" ht="22.5">
      <c r="A636" s="18">
        <v>294</v>
      </c>
      <c r="B636" s="19" t="s">
        <v>2381</v>
      </c>
      <c r="C636" s="20">
        <v>3500</v>
      </c>
      <c r="D636" s="19" t="s">
        <v>2710</v>
      </c>
      <c r="E636" s="20">
        <v>3500</v>
      </c>
      <c r="F636" s="20">
        <v>3500</v>
      </c>
      <c r="G636" s="21" t="s">
        <v>2790</v>
      </c>
      <c r="H636" s="22" t="s">
        <v>56</v>
      </c>
    </row>
    <row r="637" spans="1:8" s="106" customFormat="1" ht="22.5">
      <c r="A637" s="18">
        <v>295</v>
      </c>
      <c r="B637" s="19" t="s">
        <v>2382</v>
      </c>
      <c r="C637" s="20">
        <v>3000</v>
      </c>
      <c r="D637" s="19" t="s">
        <v>2711</v>
      </c>
      <c r="E637" s="20">
        <v>3000</v>
      </c>
      <c r="F637" s="20">
        <v>3000</v>
      </c>
      <c r="G637" s="21" t="s">
        <v>2790</v>
      </c>
      <c r="H637" s="22" t="s">
        <v>56</v>
      </c>
    </row>
    <row r="638" spans="1:8" s="106" customFormat="1" ht="22.5">
      <c r="A638" s="18">
        <v>296</v>
      </c>
      <c r="B638" s="19" t="s">
        <v>2383</v>
      </c>
      <c r="C638" s="20">
        <v>3500</v>
      </c>
      <c r="D638" s="19" t="s">
        <v>2712</v>
      </c>
      <c r="E638" s="20">
        <v>3500</v>
      </c>
      <c r="F638" s="20">
        <v>3500</v>
      </c>
      <c r="G638" s="21" t="s">
        <v>2790</v>
      </c>
      <c r="H638" s="22" t="s">
        <v>52</v>
      </c>
    </row>
    <row r="639" spans="1:8" s="106" customFormat="1" ht="22.5">
      <c r="A639" s="18">
        <v>297</v>
      </c>
      <c r="B639" s="19" t="s">
        <v>2384</v>
      </c>
      <c r="C639" s="20">
        <v>3000</v>
      </c>
      <c r="D639" s="19" t="s">
        <v>2713</v>
      </c>
      <c r="E639" s="20">
        <v>3000</v>
      </c>
      <c r="F639" s="20">
        <v>3000</v>
      </c>
      <c r="G639" s="21" t="s">
        <v>2790</v>
      </c>
      <c r="H639" s="22" t="s">
        <v>52</v>
      </c>
    </row>
    <row r="640" spans="1:8" s="106" customFormat="1" ht="22.5">
      <c r="A640" s="18">
        <v>298</v>
      </c>
      <c r="B640" s="19" t="s">
        <v>2385</v>
      </c>
      <c r="C640" s="20">
        <v>3500</v>
      </c>
      <c r="D640" s="19" t="s">
        <v>2714</v>
      </c>
      <c r="E640" s="20">
        <v>3500</v>
      </c>
      <c r="F640" s="20">
        <v>3500</v>
      </c>
      <c r="G640" s="21" t="s">
        <v>2790</v>
      </c>
      <c r="H640" s="22" t="s">
        <v>52</v>
      </c>
    </row>
    <row r="641" spans="1:8" s="106" customFormat="1" ht="22.5">
      <c r="A641" s="18">
        <v>299</v>
      </c>
      <c r="B641" s="19" t="s">
        <v>2386</v>
      </c>
      <c r="C641" s="20">
        <v>3000</v>
      </c>
      <c r="D641" s="19" t="s">
        <v>2715</v>
      </c>
      <c r="E641" s="20">
        <v>3000</v>
      </c>
      <c r="F641" s="20">
        <v>3000</v>
      </c>
      <c r="G641" s="21" t="s">
        <v>2790</v>
      </c>
      <c r="H641" s="22" t="s">
        <v>52</v>
      </c>
    </row>
    <row r="642" spans="1:8" s="106" customFormat="1" ht="22.5">
      <c r="A642" s="18">
        <v>300</v>
      </c>
      <c r="B642" s="19" t="s">
        <v>2387</v>
      </c>
      <c r="C642" s="20">
        <v>3500</v>
      </c>
      <c r="D642" s="19" t="s">
        <v>2716</v>
      </c>
      <c r="E642" s="20">
        <v>3500</v>
      </c>
      <c r="F642" s="20">
        <v>3500</v>
      </c>
      <c r="G642" s="21" t="s">
        <v>2790</v>
      </c>
      <c r="H642" s="22" t="s">
        <v>56</v>
      </c>
    </row>
    <row r="643" spans="1:8" s="106" customFormat="1" ht="22.5">
      <c r="A643" s="18">
        <v>301</v>
      </c>
      <c r="B643" s="19" t="s">
        <v>2388</v>
      </c>
      <c r="C643" s="20">
        <v>3000</v>
      </c>
      <c r="D643" s="19" t="s">
        <v>2717</v>
      </c>
      <c r="E643" s="20">
        <v>3000</v>
      </c>
      <c r="F643" s="20">
        <v>3000</v>
      </c>
      <c r="G643" s="21" t="s">
        <v>2790</v>
      </c>
      <c r="H643" s="22" t="s">
        <v>56</v>
      </c>
    </row>
    <row r="644" spans="1:8" s="106" customFormat="1" ht="22.5">
      <c r="A644" s="18">
        <v>302</v>
      </c>
      <c r="B644" s="19" t="s">
        <v>2389</v>
      </c>
      <c r="C644" s="20">
        <v>4500</v>
      </c>
      <c r="D644" s="19" t="s">
        <v>2718</v>
      </c>
      <c r="E644" s="20">
        <v>4500</v>
      </c>
      <c r="F644" s="20">
        <v>4500</v>
      </c>
      <c r="G644" s="21" t="s">
        <v>2745</v>
      </c>
      <c r="H644" s="22" t="s">
        <v>86</v>
      </c>
    </row>
    <row r="645" spans="1:8" s="106" customFormat="1" ht="22.5">
      <c r="A645" s="18">
        <v>303</v>
      </c>
      <c r="B645" s="19" t="s">
        <v>2390</v>
      </c>
      <c r="C645" s="20">
        <v>4500</v>
      </c>
      <c r="D645" s="19" t="s">
        <v>2719</v>
      </c>
      <c r="E645" s="20">
        <v>4500</v>
      </c>
      <c r="F645" s="20">
        <v>4500</v>
      </c>
      <c r="G645" s="21" t="s">
        <v>2745</v>
      </c>
      <c r="H645" s="22" t="s">
        <v>86</v>
      </c>
    </row>
    <row r="646" spans="1:8" s="106" customFormat="1" ht="22.5">
      <c r="A646" s="18">
        <v>304</v>
      </c>
      <c r="B646" s="19" t="s">
        <v>2391</v>
      </c>
      <c r="C646" s="20">
        <v>4500</v>
      </c>
      <c r="D646" s="19" t="s">
        <v>2720</v>
      </c>
      <c r="E646" s="20">
        <v>4500</v>
      </c>
      <c r="F646" s="20">
        <v>4500</v>
      </c>
      <c r="G646" s="21" t="s">
        <v>2745</v>
      </c>
      <c r="H646" s="22" t="s">
        <v>86</v>
      </c>
    </row>
    <row r="647" spans="1:8" s="106" customFormat="1" ht="22.5">
      <c r="A647" s="18">
        <v>305</v>
      </c>
      <c r="B647" s="19" t="s">
        <v>2392</v>
      </c>
      <c r="C647" s="20">
        <v>4500</v>
      </c>
      <c r="D647" s="19" t="s">
        <v>2721</v>
      </c>
      <c r="E647" s="20">
        <v>4500</v>
      </c>
      <c r="F647" s="20">
        <v>4500</v>
      </c>
      <c r="G647" s="21" t="s">
        <v>2745</v>
      </c>
      <c r="H647" s="22" t="s">
        <v>86</v>
      </c>
    </row>
    <row r="648" spans="1:8" s="106" customFormat="1" ht="33.75">
      <c r="A648" s="18">
        <v>306</v>
      </c>
      <c r="B648" s="19" t="s">
        <v>2393</v>
      </c>
      <c r="C648" s="20">
        <v>4500</v>
      </c>
      <c r="D648" s="19" t="s">
        <v>2722</v>
      </c>
      <c r="E648" s="20">
        <v>4500</v>
      </c>
      <c r="F648" s="20">
        <v>4500</v>
      </c>
      <c r="G648" s="21" t="s">
        <v>2745</v>
      </c>
      <c r="H648" s="22" t="s">
        <v>2419</v>
      </c>
    </row>
    <row r="649" spans="1:8" s="106" customFormat="1">
      <c r="A649" s="18">
        <v>307</v>
      </c>
      <c r="B649" s="19" t="s">
        <v>2394</v>
      </c>
      <c r="C649" s="20">
        <v>1400</v>
      </c>
      <c r="D649" s="19" t="s">
        <v>2723</v>
      </c>
      <c r="E649" s="20">
        <v>1400</v>
      </c>
      <c r="F649" s="20">
        <v>1400</v>
      </c>
      <c r="G649" s="21" t="s">
        <v>2790</v>
      </c>
      <c r="H649" s="22" t="s">
        <v>56</v>
      </c>
    </row>
    <row r="650" spans="1:8" s="106" customFormat="1">
      <c r="A650" s="18">
        <v>308</v>
      </c>
      <c r="B650" s="19" t="s">
        <v>2395</v>
      </c>
      <c r="C650" s="20">
        <v>4900</v>
      </c>
      <c r="D650" s="19" t="s">
        <v>2724</v>
      </c>
      <c r="E650" s="20">
        <v>4900</v>
      </c>
      <c r="F650" s="20">
        <v>4900</v>
      </c>
      <c r="G650" s="21" t="s">
        <v>2790</v>
      </c>
      <c r="H650" s="22" t="s">
        <v>56</v>
      </c>
    </row>
    <row r="651" spans="1:8" s="106" customFormat="1" ht="33.75">
      <c r="A651" s="18">
        <v>309</v>
      </c>
      <c r="B651" s="19" t="s">
        <v>2396</v>
      </c>
      <c r="C651" s="20">
        <v>4500</v>
      </c>
      <c r="D651" s="19" t="s">
        <v>2725</v>
      </c>
      <c r="E651" s="20">
        <v>4500</v>
      </c>
      <c r="F651" s="20">
        <v>4500</v>
      </c>
      <c r="G651" s="21" t="s">
        <v>2745</v>
      </c>
      <c r="H651" s="22" t="s">
        <v>2419</v>
      </c>
    </row>
    <row r="652" spans="1:8" s="106" customFormat="1" ht="33.75">
      <c r="A652" s="18">
        <v>310</v>
      </c>
      <c r="B652" s="19" t="s">
        <v>2397</v>
      </c>
      <c r="C652" s="20">
        <v>4500</v>
      </c>
      <c r="D652" s="19" t="s">
        <v>2726</v>
      </c>
      <c r="E652" s="20">
        <v>4500</v>
      </c>
      <c r="F652" s="20">
        <v>4500</v>
      </c>
      <c r="G652" s="21" t="s">
        <v>2745</v>
      </c>
      <c r="H652" s="22" t="s">
        <v>2419</v>
      </c>
    </row>
    <row r="653" spans="1:8" s="106" customFormat="1" ht="33.75">
      <c r="A653" s="18">
        <v>311</v>
      </c>
      <c r="B653" s="19" t="s">
        <v>2398</v>
      </c>
      <c r="C653" s="20">
        <v>4500</v>
      </c>
      <c r="D653" s="19" t="s">
        <v>2727</v>
      </c>
      <c r="E653" s="20">
        <v>4500</v>
      </c>
      <c r="F653" s="20">
        <v>4500</v>
      </c>
      <c r="G653" s="21" t="s">
        <v>2745</v>
      </c>
      <c r="H653" s="22" t="s">
        <v>2419</v>
      </c>
    </row>
    <row r="654" spans="1:8" s="106" customFormat="1" ht="33.75">
      <c r="A654" s="18">
        <v>312</v>
      </c>
      <c r="B654" s="19" t="s">
        <v>2399</v>
      </c>
      <c r="C654" s="20">
        <v>4500</v>
      </c>
      <c r="D654" s="19" t="s">
        <v>2728</v>
      </c>
      <c r="E654" s="20">
        <v>4500</v>
      </c>
      <c r="F654" s="20">
        <v>4500</v>
      </c>
      <c r="G654" s="21" t="s">
        <v>2745</v>
      </c>
      <c r="H654" s="22" t="s">
        <v>2419</v>
      </c>
    </row>
    <row r="655" spans="1:8" s="106" customFormat="1" ht="22.5">
      <c r="A655" s="18">
        <v>313</v>
      </c>
      <c r="B655" s="19" t="s">
        <v>2400</v>
      </c>
      <c r="C655" s="20">
        <v>3000</v>
      </c>
      <c r="D655" s="19" t="s">
        <v>2729</v>
      </c>
      <c r="E655" s="20">
        <v>3000</v>
      </c>
      <c r="F655" s="20">
        <v>3000</v>
      </c>
      <c r="G655" s="21" t="s">
        <v>2790</v>
      </c>
      <c r="H655" s="22" t="s">
        <v>52</v>
      </c>
    </row>
    <row r="656" spans="1:8" s="106" customFormat="1" ht="22.5">
      <c r="A656" s="18">
        <v>314</v>
      </c>
      <c r="B656" s="19" t="s">
        <v>2401</v>
      </c>
      <c r="C656" s="20">
        <v>3500</v>
      </c>
      <c r="D656" s="19" t="s">
        <v>2730</v>
      </c>
      <c r="E656" s="20">
        <v>3500</v>
      </c>
      <c r="F656" s="20">
        <v>3500</v>
      </c>
      <c r="G656" s="21" t="s">
        <v>2790</v>
      </c>
      <c r="H656" s="22" t="s">
        <v>52</v>
      </c>
    </row>
    <row r="657" spans="1:8" s="106" customFormat="1" ht="33.75">
      <c r="A657" s="18">
        <v>315</v>
      </c>
      <c r="B657" s="19" t="s">
        <v>2402</v>
      </c>
      <c r="C657" s="20">
        <v>3500</v>
      </c>
      <c r="D657" s="19" t="s">
        <v>2731</v>
      </c>
      <c r="E657" s="20">
        <v>3500</v>
      </c>
      <c r="F657" s="20">
        <v>3500</v>
      </c>
      <c r="G657" s="21" t="s">
        <v>2790</v>
      </c>
      <c r="H657" s="22" t="s">
        <v>2419</v>
      </c>
    </row>
    <row r="658" spans="1:8" s="106" customFormat="1" ht="33.75">
      <c r="A658" s="18">
        <v>316</v>
      </c>
      <c r="B658" s="19" t="s">
        <v>2403</v>
      </c>
      <c r="C658" s="20">
        <v>3000</v>
      </c>
      <c r="D658" s="19" t="s">
        <v>2732</v>
      </c>
      <c r="E658" s="20">
        <v>3000</v>
      </c>
      <c r="F658" s="20">
        <v>3000</v>
      </c>
      <c r="G658" s="21" t="s">
        <v>2790</v>
      </c>
      <c r="H658" s="22" t="s">
        <v>2419</v>
      </c>
    </row>
    <row r="659" spans="1:8" s="106" customFormat="1" ht="33.75">
      <c r="A659" s="18">
        <v>317</v>
      </c>
      <c r="B659" s="19" t="s">
        <v>2404</v>
      </c>
      <c r="C659" s="20">
        <v>3500</v>
      </c>
      <c r="D659" s="19" t="s">
        <v>2733</v>
      </c>
      <c r="E659" s="20">
        <v>3500</v>
      </c>
      <c r="F659" s="20">
        <v>3500</v>
      </c>
      <c r="G659" s="21" t="s">
        <v>2790</v>
      </c>
      <c r="H659" s="22" t="s">
        <v>2419</v>
      </c>
    </row>
    <row r="660" spans="1:8" s="106" customFormat="1" ht="33.75">
      <c r="A660" s="18">
        <v>318</v>
      </c>
      <c r="B660" s="19" t="s">
        <v>2405</v>
      </c>
      <c r="C660" s="20">
        <v>3000</v>
      </c>
      <c r="D660" s="19" t="s">
        <v>2734</v>
      </c>
      <c r="E660" s="20">
        <v>3000</v>
      </c>
      <c r="F660" s="20">
        <v>3000</v>
      </c>
      <c r="G660" s="21" t="s">
        <v>2790</v>
      </c>
      <c r="H660" s="22" t="s">
        <v>2419</v>
      </c>
    </row>
    <row r="661" spans="1:8" s="106" customFormat="1" ht="33.75">
      <c r="A661" s="18">
        <v>319</v>
      </c>
      <c r="B661" s="19" t="s">
        <v>2406</v>
      </c>
      <c r="C661" s="20">
        <v>3500</v>
      </c>
      <c r="D661" s="19" t="s">
        <v>2735</v>
      </c>
      <c r="E661" s="20">
        <v>3500</v>
      </c>
      <c r="F661" s="20">
        <v>3500</v>
      </c>
      <c r="G661" s="21" t="s">
        <v>2790</v>
      </c>
      <c r="H661" s="22" t="s">
        <v>2419</v>
      </c>
    </row>
    <row r="662" spans="1:8" s="106" customFormat="1" ht="33.75">
      <c r="A662" s="18">
        <v>320</v>
      </c>
      <c r="B662" s="19" t="s">
        <v>2407</v>
      </c>
      <c r="C662" s="20">
        <v>3000</v>
      </c>
      <c r="D662" s="19" t="s">
        <v>2736</v>
      </c>
      <c r="E662" s="20">
        <v>3000</v>
      </c>
      <c r="F662" s="20">
        <v>3000</v>
      </c>
      <c r="G662" s="21" t="s">
        <v>2790</v>
      </c>
      <c r="H662" s="22" t="s">
        <v>2419</v>
      </c>
    </row>
    <row r="663" spans="1:8" s="106" customFormat="1">
      <c r="A663" s="18">
        <v>321</v>
      </c>
      <c r="B663" s="19" t="s">
        <v>2408</v>
      </c>
      <c r="C663" s="20">
        <v>2000</v>
      </c>
      <c r="D663" s="19" t="s">
        <v>2737</v>
      </c>
      <c r="E663" s="20">
        <v>2000</v>
      </c>
      <c r="F663" s="20">
        <v>2000</v>
      </c>
      <c r="G663" s="21" t="s">
        <v>2790</v>
      </c>
      <c r="H663" s="22" t="s">
        <v>56</v>
      </c>
    </row>
    <row r="664" spans="1:8" s="106" customFormat="1">
      <c r="A664" s="18">
        <v>322</v>
      </c>
      <c r="B664" s="19" t="s">
        <v>2409</v>
      </c>
      <c r="C664" s="20">
        <v>2000</v>
      </c>
      <c r="D664" s="19" t="s">
        <v>2738</v>
      </c>
      <c r="E664" s="20">
        <v>2000</v>
      </c>
      <c r="F664" s="20">
        <v>2000</v>
      </c>
      <c r="G664" s="21" t="s">
        <v>2790</v>
      </c>
      <c r="H664" s="22" t="s">
        <v>56</v>
      </c>
    </row>
    <row r="665" spans="1:8" s="106" customFormat="1">
      <c r="A665" s="18">
        <v>323</v>
      </c>
      <c r="B665" s="19" t="s">
        <v>2410</v>
      </c>
      <c r="C665" s="20">
        <v>15000</v>
      </c>
      <c r="D665" s="19" t="s">
        <v>2739</v>
      </c>
      <c r="E665" s="20">
        <v>15000</v>
      </c>
      <c r="F665" s="20">
        <v>15000</v>
      </c>
      <c r="G665" s="21" t="s">
        <v>2790</v>
      </c>
      <c r="H665" s="22" t="s">
        <v>56</v>
      </c>
    </row>
    <row r="666" spans="1:8" s="106" customFormat="1">
      <c r="A666" s="18">
        <v>324</v>
      </c>
      <c r="B666" s="19" t="s">
        <v>2411</v>
      </c>
      <c r="C666" s="20">
        <v>15000</v>
      </c>
      <c r="D666" s="19" t="s">
        <v>2740</v>
      </c>
      <c r="E666" s="20">
        <v>15000</v>
      </c>
      <c r="F666" s="20">
        <v>15000</v>
      </c>
      <c r="G666" s="21" t="s">
        <v>2790</v>
      </c>
      <c r="H666" s="22" t="s">
        <v>56</v>
      </c>
    </row>
    <row r="667" spans="1:8" s="106" customFormat="1" ht="22.5">
      <c r="A667" s="18">
        <v>325</v>
      </c>
      <c r="B667" s="19" t="s">
        <v>2412</v>
      </c>
      <c r="C667" s="20">
        <v>15000</v>
      </c>
      <c r="D667" s="19" t="s">
        <v>2741</v>
      </c>
      <c r="E667" s="20">
        <v>15000</v>
      </c>
      <c r="F667" s="20">
        <v>15000</v>
      </c>
      <c r="G667" s="21" t="s">
        <v>2790</v>
      </c>
      <c r="H667" s="22" t="s">
        <v>56</v>
      </c>
    </row>
    <row r="668" spans="1:8" s="106" customFormat="1" ht="22.5">
      <c r="A668" s="18">
        <v>326</v>
      </c>
      <c r="B668" s="19" t="s">
        <v>2412</v>
      </c>
      <c r="C668" s="20">
        <v>15000</v>
      </c>
      <c r="D668" s="19" t="s">
        <v>2742</v>
      </c>
      <c r="E668" s="20">
        <v>15000</v>
      </c>
      <c r="F668" s="20">
        <v>15000</v>
      </c>
      <c r="G668" s="21" t="s">
        <v>2790</v>
      </c>
      <c r="H668" s="22" t="s">
        <v>56</v>
      </c>
    </row>
    <row r="669" spans="1:8" s="106" customFormat="1" ht="33.75">
      <c r="A669" s="18">
        <v>327</v>
      </c>
      <c r="B669" s="19" t="s">
        <v>2413</v>
      </c>
      <c r="C669" s="20">
        <v>3000</v>
      </c>
      <c r="D669" s="19" t="s">
        <v>2743</v>
      </c>
      <c r="E669" s="20">
        <v>3000</v>
      </c>
      <c r="F669" s="20">
        <v>3000</v>
      </c>
      <c r="G669" s="21" t="s">
        <v>2790</v>
      </c>
      <c r="H669" s="22" t="s">
        <v>2419</v>
      </c>
    </row>
    <row r="670" spans="1:8" s="106" customFormat="1" ht="33.75">
      <c r="A670" s="18">
        <v>328</v>
      </c>
      <c r="B670" s="19" t="s">
        <v>2414</v>
      </c>
      <c r="C670" s="20">
        <v>3500</v>
      </c>
      <c r="D670" s="19" t="s">
        <v>2744</v>
      </c>
      <c r="E670" s="20">
        <v>3500</v>
      </c>
      <c r="F670" s="20">
        <v>3500</v>
      </c>
      <c r="G670" s="21" t="s">
        <v>2790</v>
      </c>
      <c r="H670" s="22" t="s">
        <v>2419</v>
      </c>
    </row>
    <row r="671" spans="1:8" s="106" customFormat="1" ht="38.25" customHeight="1">
      <c r="A671" s="18">
        <v>329</v>
      </c>
      <c r="B671" s="19" t="s">
        <v>2750</v>
      </c>
      <c r="C671" s="20">
        <v>35625</v>
      </c>
      <c r="D671" s="19" t="s">
        <v>2752</v>
      </c>
      <c r="E671" s="20">
        <v>35625</v>
      </c>
      <c r="F671" s="20">
        <v>35625</v>
      </c>
      <c r="G671" s="21" t="s">
        <v>2791</v>
      </c>
      <c r="H671" s="22" t="s">
        <v>86</v>
      </c>
    </row>
    <row r="672" spans="1:8" s="106" customFormat="1" ht="33.75">
      <c r="A672" s="18">
        <v>330</v>
      </c>
      <c r="B672" s="19" t="s">
        <v>2753</v>
      </c>
      <c r="C672" s="20">
        <v>69375</v>
      </c>
      <c r="D672" s="19" t="s">
        <v>2754</v>
      </c>
      <c r="E672" s="20">
        <v>69375</v>
      </c>
      <c r="F672" s="20">
        <v>69375</v>
      </c>
      <c r="G672" s="21" t="s">
        <v>2791</v>
      </c>
      <c r="H672" s="22" t="s">
        <v>86</v>
      </c>
    </row>
    <row r="673" spans="1:8" s="106" customFormat="1" ht="67.5">
      <c r="A673" s="18">
        <v>331</v>
      </c>
      <c r="B673" s="19" t="s">
        <v>2755</v>
      </c>
      <c r="C673" s="20">
        <v>60000</v>
      </c>
      <c r="D673" s="19" t="s">
        <v>2756</v>
      </c>
      <c r="E673" s="20">
        <v>60000</v>
      </c>
      <c r="F673" s="20">
        <v>60000</v>
      </c>
      <c r="G673" s="21" t="s">
        <v>2791</v>
      </c>
      <c r="H673" s="22" t="s">
        <v>56</v>
      </c>
    </row>
    <row r="674" spans="1:8" s="106" customFormat="1" ht="45">
      <c r="A674" s="18">
        <v>332</v>
      </c>
      <c r="B674" s="19" t="s">
        <v>2757</v>
      </c>
      <c r="C674" s="20">
        <v>46875</v>
      </c>
      <c r="D674" s="19" t="s">
        <v>2758</v>
      </c>
      <c r="E674" s="20">
        <v>46875</v>
      </c>
      <c r="F674" s="20">
        <v>46875</v>
      </c>
      <c r="G674" s="21" t="s">
        <v>2791</v>
      </c>
      <c r="H674" s="22" t="s">
        <v>86</v>
      </c>
    </row>
    <row r="675" spans="1:8" s="106" customFormat="1" ht="56.25">
      <c r="A675" s="18">
        <v>333</v>
      </c>
      <c r="B675" s="19" t="s">
        <v>2759</v>
      </c>
      <c r="C675" s="20">
        <v>52500</v>
      </c>
      <c r="D675" s="19" t="s">
        <v>2760</v>
      </c>
      <c r="E675" s="20">
        <v>52500</v>
      </c>
      <c r="F675" s="20">
        <v>52500</v>
      </c>
      <c r="G675" s="21" t="s">
        <v>2791</v>
      </c>
      <c r="H675" s="22" t="s">
        <v>56</v>
      </c>
    </row>
    <row r="676" spans="1:8" s="106" customFormat="1" ht="33.75">
      <c r="A676" s="18">
        <v>334</v>
      </c>
      <c r="B676" s="19" t="s">
        <v>2761</v>
      </c>
      <c r="C676" s="20">
        <v>96875</v>
      </c>
      <c r="D676" s="19" t="s">
        <v>2762</v>
      </c>
      <c r="E676" s="20">
        <v>96875</v>
      </c>
      <c r="F676" s="20">
        <v>96875</v>
      </c>
      <c r="G676" s="21" t="s">
        <v>2791</v>
      </c>
      <c r="H676" s="22" t="s">
        <v>2763</v>
      </c>
    </row>
    <row r="677" spans="1:8" s="106" customFormat="1" ht="35.25" customHeight="1">
      <c r="A677" s="18">
        <v>335</v>
      </c>
      <c r="B677" s="19" t="s">
        <v>2764</v>
      </c>
      <c r="C677" s="20">
        <v>71875</v>
      </c>
      <c r="D677" s="19" t="s">
        <v>2765</v>
      </c>
      <c r="E677" s="20">
        <v>71875</v>
      </c>
      <c r="F677" s="20">
        <v>71875</v>
      </c>
      <c r="G677" s="21" t="s">
        <v>2791</v>
      </c>
      <c r="H677" s="22" t="s">
        <v>2766</v>
      </c>
    </row>
    <row r="678" spans="1:8" s="106" customFormat="1" ht="56.25">
      <c r="A678" s="18">
        <v>336</v>
      </c>
      <c r="B678" s="19" t="s">
        <v>2767</v>
      </c>
      <c r="C678" s="20">
        <v>80000</v>
      </c>
      <c r="D678" s="19" t="s">
        <v>2768</v>
      </c>
      <c r="E678" s="20">
        <v>80000</v>
      </c>
      <c r="F678" s="20">
        <v>80000</v>
      </c>
      <c r="G678" s="21" t="s">
        <v>2791</v>
      </c>
      <c r="H678" s="22" t="s">
        <v>86</v>
      </c>
    </row>
    <row r="679" spans="1:8" s="106" customFormat="1" ht="45">
      <c r="A679" s="18">
        <v>337</v>
      </c>
      <c r="B679" s="19" t="s">
        <v>2769</v>
      </c>
      <c r="C679" s="20">
        <v>65000</v>
      </c>
      <c r="D679" s="19" t="s">
        <v>2770</v>
      </c>
      <c r="E679" s="20">
        <v>65000</v>
      </c>
      <c r="F679" s="20">
        <v>65000</v>
      </c>
      <c r="G679" s="21" t="s">
        <v>2791</v>
      </c>
      <c r="H679" s="22" t="s">
        <v>86</v>
      </c>
    </row>
    <row r="680" spans="1:8" ht="45">
      <c r="A680" s="18">
        <v>338</v>
      </c>
      <c r="B680" s="19" t="s">
        <v>2771</v>
      </c>
      <c r="C680" s="20">
        <v>142500</v>
      </c>
      <c r="D680" s="19" t="s">
        <v>2772</v>
      </c>
      <c r="E680" s="20">
        <v>142500</v>
      </c>
      <c r="F680" s="20">
        <v>142500</v>
      </c>
      <c r="G680" s="21" t="s">
        <v>2791</v>
      </c>
      <c r="H680" s="22" t="s">
        <v>52</v>
      </c>
    </row>
    <row r="681" spans="1:8" ht="45">
      <c r="A681" s="18">
        <v>339</v>
      </c>
      <c r="B681" s="19" t="s">
        <v>2751</v>
      </c>
      <c r="C681" s="20">
        <v>50000</v>
      </c>
      <c r="D681" s="19" t="s">
        <v>2773</v>
      </c>
      <c r="E681" s="20">
        <v>50000</v>
      </c>
      <c r="F681" s="20">
        <v>50000</v>
      </c>
      <c r="G681" s="21" t="s">
        <v>2791</v>
      </c>
      <c r="H681" s="22" t="s">
        <v>86</v>
      </c>
    </row>
    <row r="682" spans="1:8" ht="33.75">
      <c r="A682" s="18">
        <v>340</v>
      </c>
      <c r="B682" s="19" t="s">
        <v>2774</v>
      </c>
      <c r="C682" s="20">
        <v>60000</v>
      </c>
      <c r="D682" s="19" t="s">
        <v>2775</v>
      </c>
      <c r="E682" s="20">
        <v>60000</v>
      </c>
      <c r="F682" s="20">
        <v>60000</v>
      </c>
      <c r="G682" s="21" t="s">
        <v>2791</v>
      </c>
      <c r="H682" s="22" t="s">
        <v>2776</v>
      </c>
    </row>
    <row r="683" spans="1:8" ht="45">
      <c r="A683" s="18">
        <v>341</v>
      </c>
      <c r="B683" s="19" t="s">
        <v>2777</v>
      </c>
      <c r="C683" s="20">
        <v>100000</v>
      </c>
      <c r="D683" s="19" t="s">
        <v>2778</v>
      </c>
      <c r="E683" s="20">
        <v>100000</v>
      </c>
      <c r="F683" s="20">
        <v>100000</v>
      </c>
      <c r="G683" s="21" t="s">
        <v>2791</v>
      </c>
      <c r="H683" s="22" t="s">
        <v>2779</v>
      </c>
    </row>
    <row r="684" spans="1:8" ht="56.25">
      <c r="A684" s="18">
        <v>342</v>
      </c>
      <c r="B684" s="19" t="s">
        <v>2780</v>
      </c>
      <c r="C684" s="20">
        <v>50000</v>
      </c>
      <c r="D684" s="19" t="s">
        <v>2781</v>
      </c>
      <c r="E684" s="20">
        <v>50000</v>
      </c>
      <c r="F684" s="20">
        <v>50000</v>
      </c>
      <c r="G684" s="21" t="s">
        <v>2791</v>
      </c>
      <c r="H684" s="22" t="s">
        <v>2776</v>
      </c>
    </row>
    <row r="685" spans="1:8" ht="33.75">
      <c r="A685" s="18">
        <v>343</v>
      </c>
      <c r="B685" s="19" t="s">
        <v>2782</v>
      </c>
      <c r="C685" s="20">
        <v>50000</v>
      </c>
      <c r="D685" s="19" t="s">
        <v>2783</v>
      </c>
      <c r="E685" s="20">
        <v>50000</v>
      </c>
      <c r="F685" s="20">
        <v>50000</v>
      </c>
      <c r="G685" s="21" t="s">
        <v>2791</v>
      </c>
      <c r="H685" s="22" t="s">
        <v>56</v>
      </c>
    </row>
    <row r="686" spans="1:8" ht="56.25">
      <c r="A686" s="18">
        <v>344</v>
      </c>
      <c r="B686" s="19" t="s">
        <v>2784</v>
      </c>
      <c r="C686" s="20">
        <v>100000</v>
      </c>
      <c r="D686" s="19" t="s">
        <v>2785</v>
      </c>
      <c r="E686" s="20">
        <v>100000</v>
      </c>
      <c r="F686" s="20">
        <v>100000</v>
      </c>
      <c r="G686" s="21" t="s">
        <v>2791</v>
      </c>
      <c r="H686" s="22" t="s">
        <v>52</v>
      </c>
    </row>
    <row r="687" spans="1:8" ht="45">
      <c r="A687" s="18">
        <v>345</v>
      </c>
      <c r="B687" s="19" t="s">
        <v>2786</v>
      </c>
      <c r="C687" s="20">
        <v>100000</v>
      </c>
      <c r="D687" s="19" t="s">
        <v>2787</v>
      </c>
      <c r="E687" s="20">
        <v>100000</v>
      </c>
      <c r="F687" s="20">
        <v>100000</v>
      </c>
      <c r="G687" s="21" t="s">
        <v>2791</v>
      </c>
      <c r="H687" s="22" t="s">
        <v>56</v>
      </c>
    </row>
    <row r="688" spans="1:8" ht="45">
      <c r="A688" s="18">
        <v>346</v>
      </c>
      <c r="B688" s="19" t="s">
        <v>2788</v>
      </c>
      <c r="C688" s="20">
        <v>50000</v>
      </c>
      <c r="D688" s="19" t="s">
        <v>2789</v>
      </c>
      <c r="E688" s="20">
        <v>50000</v>
      </c>
      <c r="F688" s="20">
        <v>50000</v>
      </c>
      <c r="G688" s="21" t="s">
        <v>2791</v>
      </c>
      <c r="H688" s="22" t="s">
        <v>56</v>
      </c>
    </row>
    <row r="689" spans="1:8">
      <c r="A689" s="18"/>
      <c r="B689" s="19"/>
      <c r="C689" s="20"/>
      <c r="D689" s="19"/>
      <c r="E689" s="20"/>
      <c r="F689" s="20"/>
      <c r="G689" s="21"/>
      <c r="H689" s="22"/>
    </row>
    <row r="690" spans="1:8">
      <c r="A690" s="18"/>
      <c r="B690" s="19"/>
      <c r="C690" s="20"/>
      <c r="D690" s="19"/>
      <c r="E690" s="20"/>
      <c r="F690" s="20"/>
      <c r="G690" s="21"/>
      <c r="H690" s="22"/>
    </row>
    <row r="691" spans="1:8">
      <c r="A691" s="18"/>
      <c r="B691" s="19"/>
      <c r="C691" s="20"/>
      <c r="D691" s="19"/>
      <c r="E691" s="20"/>
      <c r="F691" s="20"/>
      <c r="G691" s="21"/>
      <c r="H691" s="22"/>
    </row>
    <row r="692" spans="1:8">
      <c r="A692" s="18"/>
      <c r="B692" s="19"/>
      <c r="C692" s="20"/>
      <c r="D692" s="19"/>
      <c r="E692" s="20"/>
      <c r="F692" s="20"/>
      <c r="G692" s="21"/>
      <c r="H692" s="22"/>
    </row>
    <row r="693" spans="1:8">
      <c r="A693" s="18"/>
      <c r="B693" s="19"/>
      <c r="C693" s="20"/>
      <c r="D693" s="19"/>
      <c r="E693" s="20"/>
      <c r="F693" s="20"/>
      <c r="G693" s="21"/>
      <c r="H693" s="22"/>
    </row>
    <row r="694" spans="1:8">
      <c r="A694" s="18"/>
      <c r="B694" s="19"/>
      <c r="C694" s="20"/>
      <c r="D694" s="19"/>
      <c r="E694" s="20"/>
      <c r="F694" s="20"/>
      <c r="G694" s="21"/>
      <c r="H694" s="22"/>
    </row>
    <row r="695" spans="1:8">
      <c r="A695" s="18"/>
      <c r="B695" s="19"/>
      <c r="C695" s="20"/>
      <c r="D695" s="19"/>
      <c r="E695" s="20"/>
      <c r="F695" s="20"/>
      <c r="G695" s="21"/>
      <c r="H695" s="22"/>
    </row>
    <row r="696" spans="1:8">
      <c r="A696" s="18"/>
      <c r="B696" s="19"/>
      <c r="C696" s="20"/>
      <c r="D696" s="19"/>
      <c r="E696" s="20"/>
      <c r="F696" s="20"/>
      <c r="G696" s="21"/>
      <c r="H696" s="22"/>
    </row>
    <row r="697" spans="1:8">
      <c r="A697" s="18"/>
      <c r="B697" s="19"/>
      <c r="C697" s="20"/>
      <c r="D697" s="19"/>
      <c r="E697" s="20"/>
      <c r="F697" s="20"/>
      <c r="G697" s="21"/>
      <c r="H697" s="22"/>
    </row>
    <row r="698" spans="1:8">
      <c r="A698" s="18"/>
      <c r="B698" s="19"/>
      <c r="C698" s="20"/>
      <c r="D698" s="19"/>
      <c r="E698" s="20"/>
      <c r="F698" s="20"/>
      <c r="G698" s="21"/>
      <c r="H698" s="22"/>
    </row>
    <row r="699" spans="1:8">
      <c r="A699" s="18"/>
      <c r="B699" s="19"/>
      <c r="C699" s="20"/>
      <c r="D699" s="19"/>
      <c r="E699" s="20"/>
      <c r="F699" s="20"/>
      <c r="G699" s="21"/>
      <c r="H699" s="22"/>
    </row>
    <row r="700" spans="1:8">
      <c r="A700" s="18"/>
      <c r="B700" s="19"/>
      <c r="C700" s="20"/>
      <c r="D700" s="19"/>
      <c r="E700" s="20"/>
      <c r="F700" s="20"/>
      <c r="G700" s="21"/>
      <c r="H700" s="22"/>
    </row>
    <row r="701" spans="1:8">
      <c r="A701" s="18"/>
      <c r="B701" s="19"/>
      <c r="C701" s="20"/>
      <c r="D701" s="19"/>
      <c r="E701" s="20"/>
      <c r="F701" s="20"/>
      <c r="G701" s="21"/>
      <c r="H701" s="22"/>
    </row>
    <row r="702" spans="1:8">
      <c r="A702" s="18"/>
      <c r="B702" s="19"/>
      <c r="C702" s="20"/>
      <c r="D702" s="19"/>
      <c r="E702" s="20"/>
      <c r="F702" s="20"/>
      <c r="G702" s="21"/>
      <c r="H702" s="22"/>
    </row>
    <row r="703" spans="1:8">
      <c r="A703" s="18"/>
      <c r="B703" s="19"/>
      <c r="C703" s="20"/>
      <c r="D703" s="19"/>
      <c r="E703" s="20"/>
      <c r="F703" s="20"/>
      <c r="G703" s="21"/>
      <c r="H703" s="22"/>
    </row>
    <row r="704" spans="1:8" ht="15.75" thickBot="1">
      <c r="A704" s="18"/>
      <c r="B704" s="19"/>
      <c r="C704" s="20"/>
      <c r="D704" s="19"/>
      <c r="E704" s="20"/>
      <c r="F704" s="20"/>
      <c r="G704" s="21"/>
      <c r="H704" s="22"/>
    </row>
    <row r="705" spans="1:11" ht="15.75" thickBot="1">
      <c r="A705" s="162" t="s">
        <v>37</v>
      </c>
      <c r="B705" s="122"/>
      <c r="C705" s="54">
        <f>SUM(C343:C704)</f>
        <v>2156005</v>
      </c>
      <c r="D705" s="55" t="s">
        <v>38</v>
      </c>
      <c r="E705" s="54">
        <f>SUM(E343:E704)</f>
        <v>2156005</v>
      </c>
      <c r="F705" s="54">
        <f>SUM(F343:F704)</f>
        <v>2156005</v>
      </c>
      <c r="G705" s="56" t="s">
        <v>38</v>
      </c>
      <c r="H705" s="57" t="s">
        <v>38</v>
      </c>
    </row>
    <row r="706" spans="1:11">
      <c r="A706" s="17"/>
      <c r="B706" s="17"/>
      <c r="C706" s="17"/>
      <c r="D706" s="17"/>
      <c r="E706" s="17"/>
      <c r="F706" s="17"/>
      <c r="G706" s="17"/>
      <c r="H706" s="17"/>
    </row>
    <row r="707" spans="1:11">
      <c r="A707" s="161"/>
      <c r="B707" s="141"/>
      <c r="C707" s="141"/>
      <c r="D707" s="141"/>
      <c r="E707" s="141"/>
      <c r="F707" s="141"/>
      <c r="G707" s="141"/>
      <c r="H707" s="141"/>
    </row>
    <row r="708" spans="1:11" ht="13.5" customHeight="1">
      <c r="A708" s="159" t="s">
        <v>827</v>
      </c>
      <c r="B708" s="141"/>
      <c r="C708" s="141"/>
      <c r="D708" s="141"/>
      <c r="E708" s="141"/>
      <c r="F708" s="141"/>
      <c r="G708" s="141"/>
      <c r="H708" s="141"/>
      <c r="I708" s="58"/>
      <c r="J708" s="58"/>
      <c r="K708" s="58"/>
    </row>
    <row r="709" spans="1:11">
      <c r="A709" s="59" t="s">
        <v>828</v>
      </c>
    </row>
  </sheetData>
  <sheetProtection algorithmName="SHA-512" hashValue="okAIPUq5NfiPhmr9pTeDyJkufvwFh1JMG5lkBM96RhvsOnhgX//rvIPtSkG5Fa3RZnQ20iacJs1roV5DI3S/Eg==" saltValue="WB6y13Ke1ew12OmczAMLxg==" spinCount="100000" sheet="1" objects="1" scenarios="1" formatColumns="0" formatRows="0" insertRows="0"/>
  <mergeCells count="13">
    <mergeCell ref="A708:H708"/>
    <mergeCell ref="G3:G6"/>
    <mergeCell ref="A3:A6"/>
    <mergeCell ref="D3:F3"/>
    <mergeCell ref="A1:H1"/>
    <mergeCell ref="A707:H707"/>
    <mergeCell ref="C4:C6"/>
    <mergeCell ref="A705:B705"/>
    <mergeCell ref="D4:D6"/>
    <mergeCell ref="E4:F5"/>
    <mergeCell ref="H3:H6"/>
    <mergeCell ref="B4:B6"/>
    <mergeCell ref="B3:C3"/>
  </mergeCells>
  <pageMargins left="0.7" right="0.7" top="0.75" bottom="0.75" header="0.3" footer="0.3"/>
  <pageSetup paperSize="8" scale="97" orientation="landscape" horizontalDpi="180"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13"/>
  <sheetViews>
    <sheetView topLeftCell="A302" zoomScaleNormal="100" zoomScaleSheetLayoutView="100" workbookViewId="0">
      <selection activeCell="G313" sqref="G313"/>
    </sheetView>
  </sheetViews>
  <sheetFormatPr defaultRowHeight="15"/>
  <cols>
    <col min="1" max="3" width="13.5703125" customWidth="1"/>
    <col min="4" max="4" width="33.5703125" customWidth="1"/>
    <col min="5" max="5" width="24.7109375" customWidth="1"/>
    <col min="6" max="6" width="11.5703125" customWidth="1"/>
    <col min="7" max="7" width="22.5703125" customWidth="1"/>
    <col min="8" max="11" width="19" customWidth="1"/>
    <col min="12" max="12" width="29.85546875" customWidth="1"/>
    <col min="13" max="13" width="27.85546875" customWidth="1"/>
  </cols>
  <sheetData>
    <row r="1" spans="1:13" ht="58.5" customHeight="1">
      <c r="A1" s="171" t="s">
        <v>829</v>
      </c>
      <c r="B1" s="141"/>
      <c r="C1" s="141"/>
      <c r="D1" s="141"/>
      <c r="E1" s="141"/>
      <c r="F1" s="141"/>
      <c r="G1" s="141"/>
      <c r="H1" s="141"/>
      <c r="I1" s="141"/>
      <c r="J1" s="141"/>
      <c r="K1" s="141"/>
      <c r="L1" s="141"/>
      <c r="M1" s="141"/>
    </row>
    <row r="2" spans="1:13" ht="15" customHeight="1" thickBot="1">
      <c r="A2" s="60"/>
      <c r="B2" s="60"/>
      <c r="C2" s="60"/>
      <c r="D2" s="60"/>
      <c r="E2" s="60"/>
      <c r="F2" s="60"/>
      <c r="G2" s="60"/>
      <c r="H2" s="61"/>
      <c r="I2" s="61"/>
      <c r="J2" s="61"/>
      <c r="K2" s="61"/>
      <c r="L2" s="60"/>
      <c r="M2" s="60"/>
    </row>
    <row r="3" spans="1:13" ht="27.75" customHeight="1">
      <c r="A3" s="169" t="s">
        <v>21</v>
      </c>
      <c r="B3" s="149" t="s">
        <v>22</v>
      </c>
      <c r="C3" s="150"/>
      <c r="D3" s="150"/>
      <c r="E3" s="150"/>
      <c r="F3" s="150"/>
      <c r="G3" s="150"/>
      <c r="H3" s="151"/>
      <c r="I3" s="173" t="s">
        <v>23</v>
      </c>
      <c r="J3" s="115"/>
      <c r="K3" s="157"/>
      <c r="L3" s="172" t="s">
        <v>24</v>
      </c>
      <c r="M3" s="172" t="s">
        <v>830</v>
      </c>
    </row>
    <row r="4" spans="1:13" ht="15" customHeight="1">
      <c r="A4" s="147"/>
      <c r="B4" s="168" t="s">
        <v>26</v>
      </c>
      <c r="C4" s="168" t="s">
        <v>27</v>
      </c>
      <c r="D4" s="168" t="s">
        <v>28</v>
      </c>
      <c r="E4" s="111"/>
      <c r="F4" s="112"/>
      <c r="G4" s="168" t="s">
        <v>29</v>
      </c>
      <c r="H4" s="170" t="s">
        <v>30</v>
      </c>
      <c r="I4" s="170" t="s">
        <v>31</v>
      </c>
      <c r="J4" s="170" t="s">
        <v>32</v>
      </c>
      <c r="K4" s="170" t="s">
        <v>33</v>
      </c>
      <c r="L4" s="143"/>
      <c r="M4" s="143"/>
    </row>
    <row r="5" spans="1:13">
      <c r="A5" s="147"/>
      <c r="B5" s="143"/>
      <c r="C5" s="143"/>
      <c r="D5" s="168" t="s">
        <v>34</v>
      </c>
      <c r="E5" s="168" t="s">
        <v>35</v>
      </c>
      <c r="F5" s="168" t="s">
        <v>36</v>
      </c>
      <c r="G5" s="143"/>
      <c r="H5" s="143"/>
      <c r="I5" s="143"/>
      <c r="J5" s="143"/>
      <c r="K5" s="143"/>
      <c r="L5" s="143"/>
      <c r="M5" s="143"/>
    </row>
    <row r="6" spans="1:13" ht="24.75" customHeight="1">
      <c r="A6" s="148"/>
      <c r="B6" s="144"/>
      <c r="C6" s="144"/>
      <c r="D6" s="144"/>
      <c r="E6" s="144"/>
      <c r="F6" s="144"/>
      <c r="G6" s="144"/>
      <c r="H6" s="144"/>
      <c r="I6" s="144"/>
      <c r="J6" s="144"/>
      <c r="K6" s="144"/>
      <c r="L6" s="144"/>
      <c r="M6" s="144"/>
    </row>
    <row r="7" spans="1:13">
      <c r="A7" s="62">
        <v>1</v>
      </c>
      <c r="B7" s="63">
        <v>2</v>
      </c>
      <c r="C7" s="63">
        <v>3</v>
      </c>
      <c r="D7" s="63">
        <v>4</v>
      </c>
      <c r="E7" s="64">
        <v>5</v>
      </c>
      <c r="F7" s="63">
        <v>6</v>
      </c>
      <c r="G7" s="63">
        <v>7</v>
      </c>
      <c r="H7" s="63">
        <v>8</v>
      </c>
      <c r="I7" s="63">
        <v>9</v>
      </c>
      <c r="J7" s="63">
        <v>10</v>
      </c>
      <c r="K7" s="63">
        <v>11</v>
      </c>
      <c r="L7" s="63">
        <v>12</v>
      </c>
      <c r="M7" s="63">
        <v>13</v>
      </c>
    </row>
    <row r="8" spans="1:13" ht="66" customHeight="1">
      <c r="A8" s="7">
        <v>1</v>
      </c>
      <c r="B8" s="27" t="s">
        <v>831</v>
      </c>
      <c r="C8" s="9">
        <v>2025</v>
      </c>
      <c r="D8" s="9" t="s">
        <v>832</v>
      </c>
      <c r="E8" s="8">
        <v>7722065352</v>
      </c>
      <c r="F8" s="9"/>
      <c r="G8" s="9" t="s">
        <v>833</v>
      </c>
      <c r="H8" s="10">
        <v>735000</v>
      </c>
      <c r="I8" s="10">
        <v>300000</v>
      </c>
      <c r="J8" s="10">
        <v>450000</v>
      </c>
      <c r="K8" s="10" t="s">
        <v>834</v>
      </c>
      <c r="L8" s="11" t="s">
        <v>62</v>
      </c>
      <c r="M8" s="11" t="s">
        <v>86</v>
      </c>
    </row>
    <row r="9" spans="1:13" s="103" customFormat="1" ht="66" customHeight="1">
      <c r="A9" s="7">
        <f>A8+1</f>
        <v>2</v>
      </c>
      <c r="B9" s="27" t="s">
        <v>73</v>
      </c>
      <c r="C9" s="9">
        <v>2024</v>
      </c>
      <c r="D9" s="9" t="s">
        <v>74</v>
      </c>
      <c r="E9" s="8" t="s">
        <v>75</v>
      </c>
      <c r="F9" s="9"/>
      <c r="G9" s="9" t="s">
        <v>76</v>
      </c>
      <c r="H9" s="10">
        <v>3019488.5</v>
      </c>
      <c r="I9" s="10">
        <v>3019488.5</v>
      </c>
      <c r="J9" s="10">
        <v>2300652</v>
      </c>
      <c r="K9" s="10" t="s">
        <v>1862</v>
      </c>
      <c r="L9" s="11" t="s">
        <v>51</v>
      </c>
      <c r="M9" s="11" t="s">
        <v>63</v>
      </c>
    </row>
    <row r="10" spans="1:13" s="103" customFormat="1" ht="66" customHeight="1">
      <c r="A10" s="7">
        <f t="shared" ref="A10:A73" si="0">A9+1</f>
        <v>3</v>
      </c>
      <c r="B10" s="27" t="s">
        <v>89</v>
      </c>
      <c r="C10" s="3">
        <v>2024</v>
      </c>
      <c r="D10" s="3" t="s">
        <v>90</v>
      </c>
      <c r="E10" s="25" t="s">
        <v>91</v>
      </c>
      <c r="F10" s="9"/>
      <c r="G10" s="3" t="s">
        <v>92</v>
      </c>
      <c r="H10" s="4">
        <v>2063877.42</v>
      </c>
      <c r="I10" s="4">
        <v>2063877.42</v>
      </c>
      <c r="J10" s="4">
        <v>1900037.13</v>
      </c>
      <c r="K10" s="4" t="s">
        <v>1866</v>
      </c>
      <c r="L10" s="5" t="s">
        <v>51</v>
      </c>
      <c r="M10" s="5" t="s">
        <v>63</v>
      </c>
    </row>
    <row r="11" spans="1:13" s="103" customFormat="1" ht="66" customHeight="1">
      <c r="A11" s="7">
        <f t="shared" si="0"/>
        <v>4</v>
      </c>
      <c r="B11" s="27" t="s">
        <v>103</v>
      </c>
      <c r="C11" s="3">
        <v>2024</v>
      </c>
      <c r="D11" s="3" t="s">
        <v>104</v>
      </c>
      <c r="E11" s="25" t="s">
        <v>105</v>
      </c>
      <c r="F11" s="9"/>
      <c r="G11" s="3" t="s">
        <v>106</v>
      </c>
      <c r="H11" s="4">
        <v>1356269.69</v>
      </c>
      <c r="I11" s="4">
        <v>1356269.69</v>
      </c>
      <c r="J11" s="4">
        <v>1356269.69</v>
      </c>
      <c r="K11" s="4" t="s">
        <v>107</v>
      </c>
      <c r="L11" s="5" t="s">
        <v>51</v>
      </c>
      <c r="M11" s="5" t="s">
        <v>63</v>
      </c>
    </row>
    <row r="12" spans="1:13" ht="75" customHeight="1">
      <c r="A12" s="7">
        <f t="shared" si="0"/>
        <v>5</v>
      </c>
      <c r="B12" s="27" t="s">
        <v>835</v>
      </c>
      <c r="C12" s="9">
        <v>2024</v>
      </c>
      <c r="D12" s="9" t="s">
        <v>836</v>
      </c>
      <c r="E12" s="8"/>
      <c r="F12" s="9"/>
      <c r="G12" s="9" t="s">
        <v>837</v>
      </c>
      <c r="H12" s="10">
        <v>125000</v>
      </c>
      <c r="I12" s="10">
        <v>125000</v>
      </c>
      <c r="J12" s="10">
        <v>125000</v>
      </c>
      <c r="K12" s="10" t="s">
        <v>838</v>
      </c>
      <c r="L12" s="11" t="s">
        <v>51</v>
      </c>
      <c r="M12" s="11" t="s">
        <v>52</v>
      </c>
    </row>
    <row r="13" spans="1:13" ht="71.45" customHeight="1">
      <c r="A13" s="7">
        <f t="shared" si="0"/>
        <v>6</v>
      </c>
      <c r="B13" s="27" t="s">
        <v>839</v>
      </c>
      <c r="C13" s="9">
        <v>2024</v>
      </c>
      <c r="D13" s="9" t="s">
        <v>836</v>
      </c>
      <c r="E13" s="8"/>
      <c r="F13" s="9"/>
      <c r="G13" s="9" t="s">
        <v>840</v>
      </c>
      <c r="H13" s="10">
        <v>625000</v>
      </c>
      <c r="I13" s="10">
        <v>625000</v>
      </c>
      <c r="J13" s="10">
        <v>625000</v>
      </c>
      <c r="K13" s="10" t="s">
        <v>841</v>
      </c>
      <c r="L13" s="11" t="s">
        <v>51</v>
      </c>
      <c r="M13" s="11" t="s">
        <v>52</v>
      </c>
    </row>
    <row r="14" spans="1:13" ht="61.15" customHeight="1">
      <c r="A14" s="7">
        <f t="shared" si="0"/>
        <v>7</v>
      </c>
      <c r="B14" s="27" t="s">
        <v>842</v>
      </c>
      <c r="C14" s="9">
        <v>2024</v>
      </c>
      <c r="D14" s="9" t="s">
        <v>455</v>
      </c>
      <c r="E14" s="8" t="s">
        <v>456</v>
      </c>
      <c r="F14" s="9"/>
      <c r="G14" s="9" t="s">
        <v>843</v>
      </c>
      <c r="H14" s="10">
        <v>125000</v>
      </c>
      <c r="I14" s="10">
        <v>125000</v>
      </c>
      <c r="J14" s="10">
        <v>125000</v>
      </c>
      <c r="K14" s="10" t="s">
        <v>844</v>
      </c>
      <c r="L14" s="11" t="s">
        <v>51</v>
      </c>
      <c r="M14" s="11" t="s">
        <v>52</v>
      </c>
    </row>
    <row r="15" spans="1:13" ht="61.15" customHeight="1">
      <c r="A15" s="7">
        <f t="shared" si="0"/>
        <v>8</v>
      </c>
      <c r="B15" s="27" t="s">
        <v>845</v>
      </c>
      <c r="C15" s="9">
        <v>2024</v>
      </c>
      <c r="D15" s="9" t="s">
        <v>100</v>
      </c>
      <c r="E15" s="8" t="s">
        <v>101</v>
      </c>
      <c r="F15" s="9"/>
      <c r="G15" s="9" t="s">
        <v>846</v>
      </c>
      <c r="H15" s="10">
        <v>208333.33</v>
      </c>
      <c r="I15" s="10">
        <v>208333.33</v>
      </c>
      <c r="J15" s="10">
        <v>208333.33</v>
      </c>
      <c r="K15" s="10" t="s">
        <v>847</v>
      </c>
      <c r="L15" s="11" t="s">
        <v>51</v>
      </c>
      <c r="M15" s="11" t="s">
        <v>63</v>
      </c>
    </row>
    <row r="16" spans="1:13" ht="54.75" customHeight="1">
      <c r="A16" s="7">
        <f t="shared" si="0"/>
        <v>9</v>
      </c>
      <c r="B16" s="27" t="s">
        <v>848</v>
      </c>
      <c r="C16" s="9">
        <v>2024</v>
      </c>
      <c r="D16" s="9" t="s">
        <v>849</v>
      </c>
      <c r="E16" s="8" t="s">
        <v>588</v>
      </c>
      <c r="F16" s="9"/>
      <c r="G16" s="9" t="s">
        <v>850</v>
      </c>
      <c r="H16" s="10">
        <v>350000</v>
      </c>
      <c r="I16" s="10">
        <v>350000</v>
      </c>
      <c r="J16" s="10">
        <v>350000</v>
      </c>
      <c r="K16" s="10" t="s">
        <v>851</v>
      </c>
      <c r="L16" s="11" t="s">
        <v>51</v>
      </c>
      <c r="M16" s="11" t="s">
        <v>63</v>
      </c>
    </row>
    <row r="17" spans="1:13" ht="53.25" customHeight="1">
      <c r="A17" s="7">
        <f t="shared" si="0"/>
        <v>10</v>
      </c>
      <c r="B17" s="27" t="s">
        <v>852</v>
      </c>
      <c r="C17" s="9">
        <v>2024</v>
      </c>
      <c r="D17" s="9" t="s">
        <v>853</v>
      </c>
      <c r="E17" s="8" t="s">
        <v>854</v>
      </c>
      <c r="F17" s="9"/>
      <c r="G17" s="9" t="s">
        <v>855</v>
      </c>
      <c r="H17" s="10">
        <v>233333.33</v>
      </c>
      <c r="I17" s="10">
        <v>233333.33</v>
      </c>
      <c r="J17" s="10">
        <v>233333.33</v>
      </c>
      <c r="K17" s="10" t="s">
        <v>856</v>
      </c>
      <c r="L17" s="11" t="s">
        <v>51</v>
      </c>
      <c r="M17" s="11" t="s">
        <v>63</v>
      </c>
    </row>
    <row r="18" spans="1:13" ht="102" customHeight="1">
      <c r="A18" s="7">
        <f t="shared" si="0"/>
        <v>11</v>
      </c>
      <c r="B18" s="27" t="s">
        <v>857</v>
      </c>
      <c r="C18" s="9">
        <v>2024</v>
      </c>
      <c r="D18" s="9" t="s">
        <v>858</v>
      </c>
      <c r="E18" s="8" t="s">
        <v>859</v>
      </c>
      <c r="F18" s="9"/>
      <c r="G18" s="9" t="s">
        <v>860</v>
      </c>
      <c r="H18" s="10">
        <v>711561</v>
      </c>
      <c r="I18" s="10">
        <v>711561</v>
      </c>
      <c r="J18" s="10">
        <v>346882</v>
      </c>
      <c r="K18" s="10" t="s">
        <v>861</v>
      </c>
      <c r="L18" s="11" t="s">
        <v>51</v>
      </c>
      <c r="M18" s="11" t="s">
        <v>63</v>
      </c>
    </row>
    <row r="19" spans="1:13" ht="36.75" customHeight="1">
      <c r="A19" s="7">
        <f t="shared" si="0"/>
        <v>12</v>
      </c>
      <c r="B19" s="27" t="s">
        <v>862</v>
      </c>
      <c r="C19" s="9">
        <v>2024</v>
      </c>
      <c r="D19" s="9" t="s">
        <v>863</v>
      </c>
      <c r="E19" s="8" t="s">
        <v>864</v>
      </c>
      <c r="F19" s="9"/>
      <c r="G19" s="9" t="s">
        <v>865</v>
      </c>
      <c r="H19" s="10">
        <v>573523.31999999995</v>
      </c>
      <c r="I19" s="10">
        <v>303967.35999999999</v>
      </c>
      <c r="J19" s="10">
        <v>303967.35999999999</v>
      </c>
      <c r="K19" s="10" t="s">
        <v>866</v>
      </c>
      <c r="L19" s="11" t="s">
        <v>51</v>
      </c>
      <c r="M19" s="11" t="s">
        <v>63</v>
      </c>
    </row>
    <row r="20" spans="1:13" ht="44.25" customHeight="1">
      <c r="A20" s="7">
        <f t="shared" si="0"/>
        <v>13</v>
      </c>
      <c r="B20" s="27" t="s">
        <v>867</v>
      </c>
      <c r="C20" s="9">
        <v>2024</v>
      </c>
      <c r="D20" s="9" t="s">
        <v>47</v>
      </c>
      <c r="E20" s="8" t="s">
        <v>48</v>
      </c>
      <c r="F20" s="9"/>
      <c r="G20" s="9" t="s">
        <v>868</v>
      </c>
      <c r="H20" s="10">
        <v>1519437.75</v>
      </c>
      <c r="I20" s="10">
        <v>1519437.75</v>
      </c>
      <c r="J20" s="10">
        <v>759718.87</v>
      </c>
      <c r="K20" s="10" t="s">
        <v>869</v>
      </c>
      <c r="L20" s="11" t="s">
        <v>51</v>
      </c>
      <c r="M20" s="11" t="s">
        <v>63</v>
      </c>
    </row>
    <row r="21" spans="1:13" ht="30.6" customHeight="1">
      <c r="A21" s="7">
        <f t="shared" si="0"/>
        <v>14</v>
      </c>
      <c r="B21" s="27" t="s">
        <v>870</v>
      </c>
      <c r="C21" s="9">
        <v>2024</v>
      </c>
      <c r="D21" s="9" t="s">
        <v>871</v>
      </c>
      <c r="E21" s="8" t="s">
        <v>872</v>
      </c>
      <c r="F21" s="9"/>
      <c r="G21" s="9" t="s">
        <v>188</v>
      </c>
      <c r="H21" s="10">
        <v>2723511.33</v>
      </c>
      <c r="I21" s="10">
        <v>2140178</v>
      </c>
      <c r="J21" s="10">
        <v>2140178</v>
      </c>
      <c r="K21" s="10" t="s">
        <v>873</v>
      </c>
      <c r="L21" s="5" t="s">
        <v>51</v>
      </c>
      <c r="M21" s="11" t="s">
        <v>63</v>
      </c>
    </row>
    <row r="22" spans="1:13" ht="30.6" customHeight="1">
      <c r="A22" s="7">
        <f t="shared" si="0"/>
        <v>15</v>
      </c>
      <c r="B22" s="27" t="s">
        <v>874</v>
      </c>
      <c r="C22" s="9">
        <v>2024</v>
      </c>
      <c r="D22" s="9" t="s">
        <v>252</v>
      </c>
      <c r="E22" s="8" t="s">
        <v>253</v>
      </c>
      <c r="F22" s="9"/>
      <c r="G22" s="9" t="s">
        <v>875</v>
      </c>
      <c r="H22" s="10">
        <v>333333.33</v>
      </c>
      <c r="I22" s="10">
        <v>333333.33</v>
      </c>
      <c r="J22" s="10">
        <v>333333.33</v>
      </c>
      <c r="K22" s="10" t="s">
        <v>876</v>
      </c>
      <c r="L22" s="11" t="s">
        <v>51</v>
      </c>
      <c r="M22" s="11" t="s">
        <v>56</v>
      </c>
    </row>
    <row r="23" spans="1:13" ht="30.6" customHeight="1">
      <c r="A23" s="7">
        <f t="shared" si="0"/>
        <v>16</v>
      </c>
      <c r="B23" s="27" t="s">
        <v>877</v>
      </c>
      <c r="C23" s="9">
        <v>2024</v>
      </c>
      <c r="D23" s="9" t="s">
        <v>878</v>
      </c>
      <c r="E23" s="8" t="s">
        <v>148</v>
      </c>
      <c r="F23" s="9"/>
      <c r="G23" s="9" t="s">
        <v>879</v>
      </c>
      <c r="H23" s="10">
        <v>75238.62</v>
      </c>
      <c r="I23" s="10">
        <v>75238.62</v>
      </c>
      <c r="J23" s="10">
        <v>34036.61</v>
      </c>
      <c r="K23" s="10" t="s">
        <v>880</v>
      </c>
      <c r="L23" s="11" t="s">
        <v>51</v>
      </c>
      <c r="M23" s="11" t="s">
        <v>52</v>
      </c>
    </row>
    <row r="24" spans="1:13" ht="51" customHeight="1">
      <c r="A24" s="7">
        <f t="shared" si="0"/>
        <v>17</v>
      </c>
      <c r="B24" s="27" t="s">
        <v>881</v>
      </c>
      <c r="C24" s="9">
        <v>2024</v>
      </c>
      <c r="D24" s="9" t="s">
        <v>882</v>
      </c>
      <c r="E24" s="2" t="s">
        <v>148</v>
      </c>
      <c r="F24" s="9"/>
      <c r="G24" s="9" t="s">
        <v>883</v>
      </c>
      <c r="H24" s="10">
        <v>175000</v>
      </c>
      <c r="I24" s="10">
        <v>175000</v>
      </c>
      <c r="J24" s="10">
        <v>175000</v>
      </c>
      <c r="K24" s="10" t="s">
        <v>884</v>
      </c>
      <c r="L24" s="11" t="s">
        <v>51</v>
      </c>
      <c r="M24" s="11" t="s">
        <v>86</v>
      </c>
    </row>
    <row r="25" spans="1:13" ht="30.6" customHeight="1">
      <c r="A25" s="7">
        <f t="shared" si="0"/>
        <v>18</v>
      </c>
      <c r="B25" s="27" t="s">
        <v>1836</v>
      </c>
      <c r="C25" s="9">
        <v>2024</v>
      </c>
      <c r="D25" s="9" t="s">
        <v>1837</v>
      </c>
      <c r="E25" s="2" t="s">
        <v>2106</v>
      </c>
      <c r="F25" s="9"/>
      <c r="G25" s="9" t="s">
        <v>1838</v>
      </c>
      <c r="H25" s="10">
        <v>80000</v>
      </c>
      <c r="I25" s="10">
        <v>80000</v>
      </c>
      <c r="J25" s="10">
        <v>80000</v>
      </c>
      <c r="K25" s="4" t="s">
        <v>1952</v>
      </c>
      <c r="L25" s="11" t="s">
        <v>51</v>
      </c>
      <c r="M25" s="11"/>
    </row>
    <row r="26" spans="1:13" ht="51" customHeight="1">
      <c r="A26" s="7">
        <f t="shared" si="0"/>
        <v>19</v>
      </c>
      <c r="B26" s="27" t="s">
        <v>885</v>
      </c>
      <c r="C26" s="9">
        <v>2024</v>
      </c>
      <c r="D26" s="9" t="s">
        <v>371</v>
      </c>
      <c r="E26" s="2" t="s">
        <v>372</v>
      </c>
      <c r="F26" s="9"/>
      <c r="G26" s="9" t="s">
        <v>886</v>
      </c>
      <c r="H26" s="10">
        <v>78333.33</v>
      </c>
      <c r="I26" s="10">
        <v>78333.33</v>
      </c>
      <c r="J26" s="10">
        <v>78333.33</v>
      </c>
      <c r="K26" s="10" t="s">
        <v>887</v>
      </c>
      <c r="L26" s="11" t="s">
        <v>51</v>
      </c>
      <c r="M26" s="11" t="s">
        <v>52</v>
      </c>
    </row>
    <row r="27" spans="1:13" ht="20.45" customHeight="1">
      <c r="A27" s="7">
        <f t="shared" si="0"/>
        <v>20</v>
      </c>
      <c r="B27" s="27" t="s">
        <v>1839</v>
      </c>
      <c r="C27" s="9">
        <v>2024</v>
      </c>
      <c r="D27" s="9" t="s">
        <v>1840</v>
      </c>
      <c r="E27" s="2"/>
      <c r="F27" s="9"/>
      <c r="G27" s="9" t="s">
        <v>1841</v>
      </c>
      <c r="H27" s="10">
        <v>160000</v>
      </c>
      <c r="I27" s="10">
        <v>160000</v>
      </c>
      <c r="J27" s="10">
        <v>160000</v>
      </c>
      <c r="K27" s="4" t="s">
        <v>1953</v>
      </c>
      <c r="L27" s="11" t="s">
        <v>51</v>
      </c>
      <c r="M27" s="11"/>
    </row>
    <row r="28" spans="1:13" ht="40.9" customHeight="1">
      <c r="A28" s="7">
        <f t="shared" si="0"/>
        <v>21</v>
      </c>
      <c r="B28" s="27" t="s">
        <v>1842</v>
      </c>
      <c r="C28" s="9">
        <v>2024</v>
      </c>
      <c r="D28" s="9" t="s">
        <v>888</v>
      </c>
      <c r="E28" s="2">
        <v>7703761918</v>
      </c>
      <c r="F28" s="9"/>
      <c r="G28" s="9" t="s">
        <v>889</v>
      </c>
      <c r="H28" s="10">
        <v>278850</v>
      </c>
      <c r="I28" s="10">
        <v>278850</v>
      </c>
      <c r="J28" s="10">
        <v>278850</v>
      </c>
      <c r="K28" s="4" t="s">
        <v>1954</v>
      </c>
      <c r="L28" s="11" t="s">
        <v>51</v>
      </c>
      <c r="M28" s="11" t="s">
        <v>52</v>
      </c>
    </row>
    <row r="29" spans="1:13" ht="91.9" customHeight="1">
      <c r="A29" s="7">
        <f t="shared" si="0"/>
        <v>22</v>
      </c>
      <c r="B29" s="27" t="s">
        <v>1843</v>
      </c>
      <c r="C29" s="9">
        <v>2024</v>
      </c>
      <c r="D29" s="9" t="s">
        <v>371</v>
      </c>
      <c r="E29" s="2" t="s">
        <v>372</v>
      </c>
      <c r="F29" s="9"/>
      <c r="G29" s="9" t="s">
        <v>886</v>
      </c>
      <c r="H29" s="10">
        <v>62125</v>
      </c>
      <c r="I29" s="10">
        <v>62125</v>
      </c>
      <c r="J29" s="10">
        <v>31062.5</v>
      </c>
      <c r="K29" s="4" t="s">
        <v>1955</v>
      </c>
      <c r="L29" s="11" t="s">
        <v>51</v>
      </c>
      <c r="M29" s="11"/>
    </row>
    <row r="30" spans="1:13" ht="30.6" customHeight="1">
      <c r="A30" s="7">
        <f t="shared" si="0"/>
        <v>23</v>
      </c>
      <c r="B30" s="27" t="s">
        <v>890</v>
      </c>
      <c r="C30" s="9">
        <v>2024</v>
      </c>
      <c r="D30" s="9" t="s">
        <v>891</v>
      </c>
      <c r="E30" s="2">
        <v>4704093922</v>
      </c>
      <c r="F30" s="9"/>
      <c r="G30" s="9" t="s">
        <v>892</v>
      </c>
      <c r="H30" s="10">
        <v>33333.33</v>
      </c>
      <c r="I30" s="10">
        <v>33333.33</v>
      </c>
      <c r="J30" s="10">
        <v>33333.33</v>
      </c>
      <c r="K30" s="10" t="s">
        <v>893</v>
      </c>
      <c r="L30" s="11" t="s">
        <v>51</v>
      </c>
      <c r="M30" s="11" t="s">
        <v>56</v>
      </c>
    </row>
    <row r="31" spans="1:13" ht="102" customHeight="1">
      <c r="A31" s="7">
        <f t="shared" si="0"/>
        <v>24</v>
      </c>
      <c r="B31" s="27" t="s">
        <v>894</v>
      </c>
      <c r="C31" s="9">
        <v>2024</v>
      </c>
      <c r="D31" s="9" t="s">
        <v>895</v>
      </c>
      <c r="E31" s="2" t="s">
        <v>896</v>
      </c>
      <c r="F31" s="9"/>
      <c r="G31" s="9" t="s">
        <v>897</v>
      </c>
      <c r="H31" s="10">
        <v>43200</v>
      </c>
      <c r="I31" s="10">
        <v>43200</v>
      </c>
      <c r="J31" s="10">
        <v>43200</v>
      </c>
      <c r="K31" s="4" t="s">
        <v>1956</v>
      </c>
      <c r="L31" s="11" t="s">
        <v>51</v>
      </c>
      <c r="M31" s="11" t="s">
        <v>56</v>
      </c>
    </row>
    <row r="32" spans="1:13" ht="71.45" customHeight="1">
      <c r="A32" s="7">
        <f t="shared" si="0"/>
        <v>25</v>
      </c>
      <c r="B32" s="27" t="s">
        <v>898</v>
      </c>
      <c r="C32" s="9">
        <v>2024</v>
      </c>
      <c r="D32" s="9" t="s">
        <v>899</v>
      </c>
      <c r="E32" s="2">
        <v>7810149604</v>
      </c>
      <c r="F32" s="9"/>
      <c r="G32" s="9" t="s">
        <v>900</v>
      </c>
      <c r="H32" s="10">
        <v>100000</v>
      </c>
      <c r="I32" s="10">
        <v>100000</v>
      </c>
      <c r="J32" s="10">
        <v>100000</v>
      </c>
      <c r="K32" s="10" t="s">
        <v>901</v>
      </c>
      <c r="L32" s="11" t="s">
        <v>51</v>
      </c>
      <c r="M32" s="11" t="s">
        <v>56</v>
      </c>
    </row>
    <row r="33" spans="1:13" ht="61.15" customHeight="1">
      <c r="A33" s="7">
        <f t="shared" si="0"/>
        <v>26</v>
      </c>
      <c r="B33" s="27" t="s">
        <v>902</v>
      </c>
      <c r="C33" s="9">
        <v>2024</v>
      </c>
      <c r="D33" s="9" t="s">
        <v>903</v>
      </c>
      <c r="E33" s="2" t="s">
        <v>904</v>
      </c>
      <c r="F33" s="9"/>
      <c r="G33" s="9" t="s">
        <v>897</v>
      </c>
      <c r="H33" s="10">
        <v>19000</v>
      </c>
      <c r="I33" s="10">
        <v>19000</v>
      </c>
      <c r="J33" s="10">
        <v>19000</v>
      </c>
      <c r="K33" s="10" t="s">
        <v>905</v>
      </c>
      <c r="L33" s="11" t="s">
        <v>51</v>
      </c>
      <c r="M33" s="11" t="s">
        <v>56</v>
      </c>
    </row>
    <row r="34" spans="1:13" ht="51" customHeight="1">
      <c r="A34" s="7">
        <f t="shared" si="0"/>
        <v>27</v>
      </c>
      <c r="B34" s="27" t="s">
        <v>906</v>
      </c>
      <c r="C34" s="9">
        <v>2024</v>
      </c>
      <c r="D34" s="9" t="s">
        <v>907</v>
      </c>
      <c r="E34" s="2">
        <v>7810777694</v>
      </c>
      <c r="F34" s="9"/>
      <c r="G34" s="9" t="s">
        <v>897</v>
      </c>
      <c r="H34" s="10">
        <v>256404.17</v>
      </c>
      <c r="I34" s="10">
        <v>256404.17</v>
      </c>
      <c r="J34" s="10">
        <v>256404.17</v>
      </c>
      <c r="K34" s="4" t="s">
        <v>1957</v>
      </c>
      <c r="L34" s="11" t="s">
        <v>51</v>
      </c>
      <c r="M34" s="11" t="s">
        <v>56</v>
      </c>
    </row>
    <row r="35" spans="1:13" ht="112.15" customHeight="1">
      <c r="A35" s="7">
        <f t="shared" si="0"/>
        <v>28</v>
      </c>
      <c r="B35" s="27" t="s">
        <v>908</v>
      </c>
      <c r="C35" s="9">
        <v>2024</v>
      </c>
      <c r="D35" s="9" t="s">
        <v>899</v>
      </c>
      <c r="E35" s="8">
        <v>7810149604</v>
      </c>
      <c r="F35" s="9"/>
      <c r="G35" s="9" t="s">
        <v>909</v>
      </c>
      <c r="H35" s="10">
        <v>103333.33</v>
      </c>
      <c r="I35" s="10">
        <v>103333.33</v>
      </c>
      <c r="J35" s="10">
        <v>103333.33</v>
      </c>
      <c r="K35" s="10" t="s">
        <v>910</v>
      </c>
      <c r="L35" s="11" t="s">
        <v>51</v>
      </c>
      <c r="M35" s="11" t="s">
        <v>56</v>
      </c>
    </row>
    <row r="36" spans="1:13" ht="102" customHeight="1">
      <c r="A36" s="7">
        <f t="shared" si="0"/>
        <v>29</v>
      </c>
      <c r="B36" s="27" t="s">
        <v>911</v>
      </c>
      <c r="C36" s="9">
        <v>2024</v>
      </c>
      <c r="D36" s="9" t="s">
        <v>899</v>
      </c>
      <c r="E36" s="8">
        <v>7810149604</v>
      </c>
      <c r="F36" s="9"/>
      <c r="G36" s="9" t="s">
        <v>912</v>
      </c>
      <c r="H36" s="10">
        <v>100000</v>
      </c>
      <c r="I36" s="10">
        <v>100000</v>
      </c>
      <c r="J36" s="10">
        <v>100000</v>
      </c>
      <c r="K36" s="10" t="s">
        <v>913</v>
      </c>
      <c r="L36" s="11" t="s">
        <v>51</v>
      </c>
      <c r="M36" s="11" t="s">
        <v>56</v>
      </c>
    </row>
    <row r="37" spans="1:13" ht="61.15" customHeight="1">
      <c r="A37" s="7">
        <f t="shared" si="0"/>
        <v>30</v>
      </c>
      <c r="B37" s="9" t="s">
        <v>914</v>
      </c>
      <c r="C37" s="9">
        <v>2024</v>
      </c>
      <c r="D37" s="9" t="s">
        <v>899</v>
      </c>
      <c r="E37" s="9">
        <v>7810149604</v>
      </c>
      <c r="F37" s="9"/>
      <c r="G37" s="9" t="s">
        <v>915</v>
      </c>
      <c r="H37" s="96">
        <v>29166.67</v>
      </c>
      <c r="I37" s="96">
        <v>29166.67</v>
      </c>
      <c r="J37" s="96">
        <v>29166.67</v>
      </c>
      <c r="K37" s="96" t="s">
        <v>916</v>
      </c>
      <c r="L37" s="11" t="s">
        <v>51</v>
      </c>
      <c r="M37" s="11" t="s">
        <v>56</v>
      </c>
    </row>
    <row r="38" spans="1:13" ht="132.6" customHeight="1" thickBot="1">
      <c r="A38" s="7">
        <f t="shared" si="0"/>
        <v>31</v>
      </c>
      <c r="B38" s="9" t="s">
        <v>917</v>
      </c>
      <c r="C38" s="9">
        <v>2024</v>
      </c>
      <c r="D38" s="9" t="s">
        <v>899</v>
      </c>
      <c r="E38" s="9">
        <v>7810149604</v>
      </c>
      <c r="F38" s="9"/>
      <c r="G38" s="9" t="s">
        <v>918</v>
      </c>
      <c r="H38" s="96">
        <v>12500</v>
      </c>
      <c r="I38" s="96">
        <v>12500</v>
      </c>
      <c r="J38" s="96">
        <v>12500</v>
      </c>
      <c r="K38" s="96" t="s">
        <v>919</v>
      </c>
      <c r="L38" s="11" t="s">
        <v>51</v>
      </c>
      <c r="M38" s="11" t="s">
        <v>56</v>
      </c>
    </row>
    <row r="39" spans="1:13" ht="40.9" customHeight="1">
      <c r="A39" s="7">
        <f t="shared" si="0"/>
        <v>32</v>
      </c>
      <c r="B39" s="9" t="s">
        <v>920</v>
      </c>
      <c r="C39" s="9">
        <v>2024</v>
      </c>
      <c r="D39" s="9" t="s">
        <v>899</v>
      </c>
      <c r="E39" s="9">
        <v>7810149604</v>
      </c>
      <c r="F39" s="9"/>
      <c r="G39" s="9" t="s">
        <v>921</v>
      </c>
      <c r="H39" s="96">
        <v>25000</v>
      </c>
      <c r="I39" s="96">
        <v>25000</v>
      </c>
      <c r="J39" s="96">
        <v>25000</v>
      </c>
      <c r="K39" s="96" t="s">
        <v>922</v>
      </c>
      <c r="L39" s="11" t="s">
        <v>51</v>
      </c>
      <c r="M39" s="11" t="s">
        <v>56</v>
      </c>
    </row>
    <row r="40" spans="1:13" ht="51" customHeight="1">
      <c r="A40" s="7">
        <f t="shared" si="0"/>
        <v>33</v>
      </c>
      <c r="B40" s="9" t="s">
        <v>1844</v>
      </c>
      <c r="C40" s="9">
        <v>2024</v>
      </c>
      <c r="D40" s="9" t="s">
        <v>899</v>
      </c>
      <c r="E40" s="9">
        <v>7810149604</v>
      </c>
      <c r="F40" s="9"/>
      <c r="G40" s="9" t="s">
        <v>1845</v>
      </c>
      <c r="H40" s="96">
        <v>225000</v>
      </c>
      <c r="I40" s="96">
        <v>225000</v>
      </c>
      <c r="J40" s="96">
        <v>225000</v>
      </c>
      <c r="K40" s="101" t="s">
        <v>1958</v>
      </c>
      <c r="L40" s="11" t="s">
        <v>51</v>
      </c>
      <c r="M40" s="11"/>
    </row>
    <row r="41" spans="1:13" ht="81.599999999999994" customHeight="1">
      <c r="A41" s="7">
        <f t="shared" si="0"/>
        <v>34</v>
      </c>
      <c r="B41" s="9" t="s">
        <v>1846</v>
      </c>
      <c r="C41" s="9">
        <v>2024</v>
      </c>
      <c r="D41" s="9" t="s">
        <v>899</v>
      </c>
      <c r="E41" s="9">
        <v>7810149604</v>
      </c>
      <c r="F41" s="9"/>
      <c r="G41" s="9" t="s">
        <v>1847</v>
      </c>
      <c r="H41" s="96">
        <v>33333.33</v>
      </c>
      <c r="I41" s="96">
        <v>33333.33</v>
      </c>
      <c r="J41" s="96">
        <v>33333.33</v>
      </c>
      <c r="K41" s="101" t="s">
        <v>1959</v>
      </c>
      <c r="L41" s="11" t="s">
        <v>51</v>
      </c>
      <c r="M41" s="11"/>
    </row>
    <row r="42" spans="1:13" ht="61.15" customHeight="1">
      <c r="A42" s="7">
        <f t="shared" si="0"/>
        <v>35</v>
      </c>
      <c r="B42" s="9" t="s">
        <v>1848</v>
      </c>
      <c r="C42" s="9">
        <v>2024</v>
      </c>
      <c r="D42" s="9" t="s">
        <v>907</v>
      </c>
      <c r="E42" s="9">
        <v>7810777694</v>
      </c>
      <c r="F42" s="9"/>
      <c r="G42" s="9" t="s">
        <v>897</v>
      </c>
      <c r="H42" s="96">
        <v>64833.33</v>
      </c>
      <c r="I42" s="96">
        <v>64833.33</v>
      </c>
      <c r="J42" s="96">
        <v>64833.33</v>
      </c>
      <c r="K42" s="101" t="s">
        <v>1960</v>
      </c>
      <c r="L42" s="11" t="s">
        <v>51</v>
      </c>
      <c r="M42" s="11"/>
    </row>
    <row r="43" spans="1:13" ht="71.45" customHeight="1">
      <c r="A43" s="7">
        <f t="shared" si="0"/>
        <v>36</v>
      </c>
      <c r="B43" s="9" t="s">
        <v>1849</v>
      </c>
      <c r="C43" s="9">
        <v>2024</v>
      </c>
      <c r="D43" s="9" t="s">
        <v>899</v>
      </c>
      <c r="E43" s="9">
        <v>7810149604</v>
      </c>
      <c r="F43" s="9"/>
      <c r="G43" s="9" t="s">
        <v>1850</v>
      </c>
      <c r="H43" s="96">
        <v>30000</v>
      </c>
      <c r="I43" s="96">
        <v>30000</v>
      </c>
      <c r="J43" s="96">
        <v>30000</v>
      </c>
      <c r="K43" s="101" t="s">
        <v>1961</v>
      </c>
      <c r="L43" s="11" t="s">
        <v>51</v>
      </c>
      <c r="M43" s="11"/>
    </row>
    <row r="44" spans="1:13" ht="71.45" customHeight="1">
      <c r="A44" s="7">
        <f t="shared" si="0"/>
        <v>37</v>
      </c>
      <c r="B44" s="9" t="s">
        <v>923</v>
      </c>
      <c r="C44" s="9">
        <v>2024</v>
      </c>
      <c r="D44" s="9" t="s">
        <v>924</v>
      </c>
      <c r="E44" s="9">
        <v>7801142112</v>
      </c>
      <c r="F44" s="9"/>
      <c r="G44" s="9" t="s">
        <v>925</v>
      </c>
      <c r="H44" s="96">
        <v>880300</v>
      </c>
      <c r="I44" s="96">
        <v>880300</v>
      </c>
      <c r="J44" s="96">
        <v>880300</v>
      </c>
      <c r="K44" s="96" t="s">
        <v>926</v>
      </c>
      <c r="L44" s="11" t="s">
        <v>51</v>
      </c>
      <c r="M44" s="11" t="s">
        <v>63</v>
      </c>
    </row>
    <row r="45" spans="1:13" ht="66.75" customHeight="1">
      <c r="A45" s="7">
        <f t="shared" si="0"/>
        <v>38</v>
      </c>
      <c r="B45" s="9" t="s">
        <v>927</v>
      </c>
      <c r="C45" s="9">
        <v>2024</v>
      </c>
      <c r="D45" s="9" t="s">
        <v>928</v>
      </c>
      <c r="E45" s="9">
        <v>1215027942</v>
      </c>
      <c r="F45" s="9"/>
      <c r="G45" s="9" t="s">
        <v>929</v>
      </c>
      <c r="H45" s="96">
        <v>210800</v>
      </c>
      <c r="I45" s="96">
        <v>210800</v>
      </c>
      <c r="J45" s="96">
        <v>210800</v>
      </c>
      <c r="K45" s="96" t="s">
        <v>930</v>
      </c>
      <c r="L45" s="11" t="s">
        <v>51</v>
      </c>
      <c r="M45" s="11" t="s">
        <v>63</v>
      </c>
    </row>
    <row r="46" spans="1:13" ht="30.6" customHeight="1">
      <c r="A46" s="7">
        <f t="shared" si="0"/>
        <v>39</v>
      </c>
      <c r="B46" s="9" t="s">
        <v>931</v>
      </c>
      <c r="C46" s="9">
        <v>2024</v>
      </c>
      <c r="D46" s="9" t="s">
        <v>932</v>
      </c>
      <c r="E46" s="9">
        <v>7017276659</v>
      </c>
      <c r="F46" s="9"/>
      <c r="G46" s="9" t="s">
        <v>925</v>
      </c>
      <c r="H46" s="96">
        <v>1296450</v>
      </c>
      <c r="I46" s="96">
        <v>1296450</v>
      </c>
      <c r="J46" s="96">
        <v>1296450</v>
      </c>
      <c r="K46" s="96" t="s">
        <v>933</v>
      </c>
      <c r="L46" s="11" t="s">
        <v>51</v>
      </c>
      <c r="M46" s="11" t="s">
        <v>63</v>
      </c>
    </row>
    <row r="47" spans="1:13" ht="30.6" customHeight="1">
      <c r="A47" s="7">
        <f t="shared" si="0"/>
        <v>40</v>
      </c>
      <c r="B47" s="9" t="s">
        <v>934</v>
      </c>
      <c r="C47" s="9">
        <v>2024</v>
      </c>
      <c r="D47" s="9" t="s">
        <v>924</v>
      </c>
      <c r="E47" s="9" t="s">
        <v>935</v>
      </c>
      <c r="F47" s="9"/>
      <c r="G47" s="9" t="s">
        <v>936</v>
      </c>
      <c r="H47" s="96">
        <v>396750</v>
      </c>
      <c r="I47" s="96">
        <v>396750</v>
      </c>
      <c r="J47" s="96">
        <v>396750</v>
      </c>
      <c r="K47" s="96" t="s">
        <v>937</v>
      </c>
      <c r="L47" s="11" t="s">
        <v>51</v>
      </c>
      <c r="M47" s="11" t="s">
        <v>63</v>
      </c>
    </row>
    <row r="48" spans="1:13" ht="30.6" customHeight="1">
      <c r="A48" s="7">
        <f t="shared" si="0"/>
        <v>41</v>
      </c>
      <c r="B48" s="9" t="s">
        <v>938</v>
      </c>
      <c r="C48" s="9">
        <v>2024</v>
      </c>
      <c r="D48" s="9" t="s">
        <v>939</v>
      </c>
      <c r="E48" s="9">
        <v>7839010281</v>
      </c>
      <c r="F48" s="9"/>
      <c r="G48" s="9" t="s">
        <v>940</v>
      </c>
      <c r="H48" s="96">
        <v>1047400</v>
      </c>
      <c r="I48" s="96">
        <v>1047400</v>
      </c>
      <c r="J48" s="96">
        <v>1047400</v>
      </c>
      <c r="K48" s="101" t="s">
        <v>1962</v>
      </c>
      <c r="L48" s="11" t="s">
        <v>51</v>
      </c>
      <c r="M48" s="11" t="s">
        <v>63</v>
      </c>
    </row>
    <row r="49" spans="1:13" ht="30.6" customHeight="1">
      <c r="A49" s="7">
        <f t="shared" si="0"/>
        <v>42</v>
      </c>
      <c r="B49" s="9" t="s">
        <v>941</v>
      </c>
      <c r="C49" s="9">
        <v>2024</v>
      </c>
      <c r="D49" s="9" t="s">
        <v>942</v>
      </c>
      <c r="E49" s="9" t="s">
        <v>943</v>
      </c>
      <c r="F49" s="9"/>
      <c r="G49" s="9" t="s">
        <v>944</v>
      </c>
      <c r="H49" s="96">
        <v>312500</v>
      </c>
      <c r="I49" s="96">
        <v>312500</v>
      </c>
      <c r="J49" s="96">
        <v>312500</v>
      </c>
      <c r="K49" s="96" t="s">
        <v>945</v>
      </c>
      <c r="L49" s="11" t="s">
        <v>51</v>
      </c>
      <c r="M49" s="11" t="s">
        <v>56</v>
      </c>
    </row>
    <row r="50" spans="1:13" ht="30.6" customHeight="1">
      <c r="A50" s="7">
        <f t="shared" si="0"/>
        <v>43</v>
      </c>
      <c r="B50" s="9" t="s">
        <v>946</v>
      </c>
      <c r="C50" s="9">
        <v>2024</v>
      </c>
      <c r="D50" s="9" t="s">
        <v>947</v>
      </c>
      <c r="E50" s="9" t="s">
        <v>948</v>
      </c>
      <c r="F50" s="9"/>
      <c r="G50" s="9" t="s">
        <v>949</v>
      </c>
      <c r="H50" s="96">
        <v>432150</v>
      </c>
      <c r="I50" s="96">
        <v>432150</v>
      </c>
      <c r="J50" s="96">
        <v>432150</v>
      </c>
      <c r="K50" s="96" t="s">
        <v>950</v>
      </c>
      <c r="L50" s="11" t="s">
        <v>51</v>
      </c>
      <c r="M50" s="11" t="s">
        <v>63</v>
      </c>
    </row>
    <row r="51" spans="1:13" ht="30.6" customHeight="1">
      <c r="A51" s="7">
        <f t="shared" si="0"/>
        <v>44</v>
      </c>
      <c r="B51" s="9" t="s">
        <v>951</v>
      </c>
      <c r="C51" s="9">
        <v>2024</v>
      </c>
      <c r="D51" s="9" t="s">
        <v>952</v>
      </c>
      <c r="E51" s="9" t="s">
        <v>953</v>
      </c>
      <c r="F51" s="9"/>
      <c r="G51" s="9" t="s">
        <v>954</v>
      </c>
      <c r="H51" s="96">
        <v>1265000</v>
      </c>
      <c r="I51" s="96">
        <v>1265000</v>
      </c>
      <c r="J51" s="96">
        <v>632500</v>
      </c>
      <c r="K51" s="96" t="s">
        <v>955</v>
      </c>
      <c r="L51" s="11" t="s">
        <v>51</v>
      </c>
      <c r="M51" s="11" t="s">
        <v>63</v>
      </c>
    </row>
    <row r="52" spans="1:13" ht="30.6" customHeight="1">
      <c r="A52" s="7">
        <f t="shared" si="0"/>
        <v>45</v>
      </c>
      <c r="B52" s="9" t="s">
        <v>956</v>
      </c>
      <c r="C52" s="9">
        <v>2024</v>
      </c>
      <c r="D52" s="9" t="s">
        <v>957</v>
      </c>
      <c r="E52" s="9" t="s">
        <v>958</v>
      </c>
      <c r="F52" s="9"/>
      <c r="G52" s="9" t="s">
        <v>959</v>
      </c>
      <c r="H52" s="96">
        <v>650000</v>
      </c>
      <c r="I52" s="96">
        <v>650000</v>
      </c>
      <c r="J52" s="96">
        <v>650000</v>
      </c>
      <c r="K52" s="101" t="s">
        <v>1963</v>
      </c>
      <c r="L52" s="11" t="s">
        <v>51</v>
      </c>
      <c r="M52" s="11" t="s">
        <v>63</v>
      </c>
    </row>
    <row r="53" spans="1:13" ht="30.6" customHeight="1">
      <c r="A53" s="7">
        <f t="shared" si="0"/>
        <v>46</v>
      </c>
      <c r="B53" s="9" t="s">
        <v>1851</v>
      </c>
      <c r="C53" s="9">
        <v>2024</v>
      </c>
      <c r="D53" s="9" t="s">
        <v>1852</v>
      </c>
      <c r="E53" s="9">
        <v>7810540310</v>
      </c>
      <c r="F53" s="9"/>
      <c r="G53" s="9" t="s">
        <v>1853</v>
      </c>
      <c r="H53" s="96">
        <v>879250</v>
      </c>
      <c r="I53" s="96">
        <v>879250</v>
      </c>
      <c r="J53" s="96">
        <v>879250</v>
      </c>
      <c r="K53" s="101" t="s">
        <v>1964</v>
      </c>
      <c r="L53" s="11" t="s">
        <v>51</v>
      </c>
      <c r="M53" s="11"/>
    </row>
    <row r="54" spans="1:13" ht="30.6" customHeight="1">
      <c r="A54" s="7">
        <f t="shared" si="0"/>
        <v>47</v>
      </c>
      <c r="B54" s="9" t="s">
        <v>960</v>
      </c>
      <c r="C54" s="9">
        <v>2024</v>
      </c>
      <c r="D54" s="9" t="s">
        <v>961</v>
      </c>
      <c r="E54" s="9">
        <v>7830000970</v>
      </c>
      <c r="F54" s="9"/>
      <c r="G54" s="9" t="s">
        <v>962</v>
      </c>
      <c r="H54" s="96">
        <v>377944.53</v>
      </c>
      <c r="I54" s="96">
        <v>377944.53</v>
      </c>
      <c r="J54" s="96">
        <v>377944.53</v>
      </c>
      <c r="K54" s="101" t="s">
        <v>1965</v>
      </c>
      <c r="L54" s="11" t="s">
        <v>51</v>
      </c>
      <c r="M54" s="11" t="s">
        <v>63</v>
      </c>
    </row>
    <row r="55" spans="1:13" ht="51" customHeight="1">
      <c r="A55" s="7">
        <f t="shared" si="0"/>
        <v>48</v>
      </c>
      <c r="B55" s="9" t="s">
        <v>963</v>
      </c>
      <c r="C55" s="9">
        <v>2024</v>
      </c>
      <c r="D55" s="9" t="s">
        <v>964</v>
      </c>
      <c r="E55" s="9" t="s">
        <v>965</v>
      </c>
      <c r="F55" s="9"/>
      <c r="G55" s="9" t="s">
        <v>966</v>
      </c>
      <c r="H55" s="96">
        <v>100000</v>
      </c>
      <c r="I55" s="96">
        <v>100000</v>
      </c>
      <c r="J55" s="96">
        <v>100000</v>
      </c>
      <c r="K55" s="96" t="s">
        <v>967</v>
      </c>
      <c r="L55" s="11" t="s">
        <v>51</v>
      </c>
      <c r="M55" s="11" t="s">
        <v>63</v>
      </c>
    </row>
    <row r="56" spans="1:13" ht="40.9" customHeight="1">
      <c r="A56" s="7">
        <f t="shared" si="0"/>
        <v>49</v>
      </c>
      <c r="B56" s="9" t="s">
        <v>968</v>
      </c>
      <c r="C56" s="9">
        <v>2024</v>
      </c>
      <c r="D56" s="9" t="s">
        <v>969</v>
      </c>
      <c r="E56" s="9" t="s">
        <v>970</v>
      </c>
      <c r="F56" s="9"/>
      <c r="G56" s="9" t="s">
        <v>971</v>
      </c>
      <c r="H56" s="96">
        <v>625000</v>
      </c>
      <c r="I56" s="96">
        <v>300000</v>
      </c>
      <c r="J56" s="96">
        <v>300000</v>
      </c>
      <c r="K56" s="96" t="s">
        <v>972</v>
      </c>
      <c r="L56" s="11" t="s">
        <v>51</v>
      </c>
      <c r="M56" s="11" t="s">
        <v>63</v>
      </c>
    </row>
    <row r="57" spans="1:13" ht="30.6" customHeight="1">
      <c r="A57" s="7">
        <f t="shared" si="0"/>
        <v>50</v>
      </c>
      <c r="B57" s="9" t="s">
        <v>759</v>
      </c>
      <c r="C57" s="9">
        <v>2024</v>
      </c>
      <c r="D57" s="9" t="s">
        <v>973</v>
      </c>
      <c r="E57" s="9">
        <v>7705845722</v>
      </c>
      <c r="F57" s="9"/>
      <c r="G57" s="9" t="s">
        <v>974</v>
      </c>
      <c r="H57" s="96">
        <v>200000</v>
      </c>
      <c r="I57" s="96">
        <v>200000</v>
      </c>
      <c r="J57" s="96">
        <v>200000</v>
      </c>
      <c r="K57" s="96" t="s">
        <v>975</v>
      </c>
      <c r="L57" s="11" t="s">
        <v>51</v>
      </c>
      <c r="M57" s="11" t="s">
        <v>52</v>
      </c>
    </row>
    <row r="58" spans="1:13" ht="61.15" customHeight="1">
      <c r="A58" s="7">
        <f t="shared" si="0"/>
        <v>51</v>
      </c>
      <c r="B58" s="9" t="s">
        <v>976</v>
      </c>
      <c r="C58" s="9">
        <v>2024</v>
      </c>
      <c r="D58" s="9" t="s">
        <v>977</v>
      </c>
      <c r="E58" s="9" t="s">
        <v>978</v>
      </c>
      <c r="F58" s="9"/>
      <c r="G58" s="9" t="s">
        <v>979</v>
      </c>
      <c r="H58" s="96">
        <v>316666.67</v>
      </c>
      <c r="I58" s="96">
        <v>316666.67</v>
      </c>
      <c r="J58" s="96">
        <v>316666.67</v>
      </c>
      <c r="K58" s="96" t="s">
        <v>980</v>
      </c>
      <c r="L58" s="11" t="s">
        <v>51</v>
      </c>
      <c r="M58" s="11" t="s">
        <v>63</v>
      </c>
    </row>
    <row r="59" spans="1:13" ht="40.9" customHeight="1">
      <c r="A59" s="7">
        <f t="shared" si="0"/>
        <v>52</v>
      </c>
      <c r="B59" s="9" t="s">
        <v>981</v>
      </c>
      <c r="C59" s="9">
        <v>2024</v>
      </c>
      <c r="D59" s="9" t="s">
        <v>982</v>
      </c>
      <c r="E59" s="9" t="s">
        <v>983</v>
      </c>
      <c r="F59" s="9"/>
      <c r="G59" s="9" t="s">
        <v>984</v>
      </c>
      <c r="H59" s="96">
        <v>159000</v>
      </c>
      <c r="I59" s="96">
        <v>159000</v>
      </c>
      <c r="J59" s="96">
        <v>159000</v>
      </c>
      <c r="K59" s="96" t="s">
        <v>985</v>
      </c>
      <c r="L59" s="11" t="s">
        <v>51</v>
      </c>
      <c r="M59" s="11" t="s">
        <v>63</v>
      </c>
    </row>
    <row r="60" spans="1:13" ht="40.9" customHeight="1">
      <c r="A60" s="7">
        <f t="shared" si="0"/>
        <v>53</v>
      </c>
      <c r="B60" s="9" t="s">
        <v>986</v>
      </c>
      <c r="C60" s="9">
        <v>2024</v>
      </c>
      <c r="D60" s="9" t="s">
        <v>973</v>
      </c>
      <c r="E60" s="9" t="s">
        <v>987</v>
      </c>
      <c r="F60" s="9"/>
      <c r="G60" s="9" t="s">
        <v>988</v>
      </c>
      <c r="H60" s="96">
        <v>200000</v>
      </c>
      <c r="I60" s="96">
        <v>200000</v>
      </c>
      <c r="J60" s="96">
        <v>200000</v>
      </c>
      <c r="K60" s="96" t="s">
        <v>989</v>
      </c>
      <c r="L60" s="11" t="s">
        <v>51</v>
      </c>
      <c r="M60" s="11" t="s">
        <v>63</v>
      </c>
    </row>
    <row r="61" spans="1:13" ht="40.9" customHeight="1">
      <c r="A61" s="7">
        <f t="shared" si="0"/>
        <v>54</v>
      </c>
      <c r="B61" s="9" t="s">
        <v>990</v>
      </c>
      <c r="C61" s="9">
        <v>2024</v>
      </c>
      <c r="D61" s="9" t="s">
        <v>973</v>
      </c>
      <c r="E61" s="9" t="s">
        <v>987</v>
      </c>
      <c r="F61" s="9"/>
      <c r="G61" s="9" t="s">
        <v>991</v>
      </c>
      <c r="H61" s="96">
        <v>133333.32999999999</v>
      </c>
      <c r="I61" s="96">
        <v>133333.32999999999</v>
      </c>
      <c r="J61" s="96">
        <v>133333.32999999999</v>
      </c>
      <c r="K61" s="96" t="s">
        <v>992</v>
      </c>
      <c r="L61" s="11" t="s">
        <v>51</v>
      </c>
      <c r="M61" s="11" t="s">
        <v>63</v>
      </c>
    </row>
    <row r="62" spans="1:13" ht="40.9" customHeight="1">
      <c r="A62" s="7">
        <f t="shared" si="0"/>
        <v>55</v>
      </c>
      <c r="B62" s="9" t="s">
        <v>993</v>
      </c>
      <c r="C62" s="9">
        <v>2024</v>
      </c>
      <c r="D62" s="9" t="s">
        <v>994</v>
      </c>
      <c r="E62" s="9" t="s">
        <v>995</v>
      </c>
      <c r="F62" s="9"/>
      <c r="G62" s="9" t="s">
        <v>996</v>
      </c>
      <c r="H62" s="96">
        <v>200000</v>
      </c>
      <c r="I62" s="96">
        <v>200000</v>
      </c>
      <c r="J62" s="96">
        <v>200000</v>
      </c>
      <c r="K62" s="96" t="s">
        <v>997</v>
      </c>
      <c r="L62" s="11" t="s">
        <v>51</v>
      </c>
      <c r="M62" s="11" t="s">
        <v>52</v>
      </c>
    </row>
    <row r="63" spans="1:13" ht="40.9" customHeight="1">
      <c r="A63" s="7">
        <f t="shared" si="0"/>
        <v>56</v>
      </c>
      <c r="B63" s="9" t="s">
        <v>998</v>
      </c>
      <c r="C63" s="9">
        <v>2024</v>
      </c>
      <c r="D63" s="9" t="s">
        <v>999</v>
      </c>
      <c r="E63" s="9">
        <v>7701794058</v>
      </c>
      <c r="F63" s="9"/>
      <c r="G63" s="9" t="s">
        <v>1000</v>
      </c>
      <c r="H63" s="96">
        <v>2375000</v>
      </c>
      <c r="I63" s="96">
        <v>2375000</v>
      </c>
      <c r="J63" s="96">
        <v>2375000</v>
      </c>
      <c r="K63" s="101" t="s">
        <v>1966</v>
      </c>
      <c r="L63" s="11" t="s">
        <v>51</v>
      </c>
      <c r="M63" s="11" t="s">
        <v>86</v>
      </c>
    </row>
    <row r="64" spans="1:13" ht="40.9" customHeight="1">
      <c r="A64" s="7">
        <f t="shared" si="0"/>
        <v>57</v>
      </c>
      <c r="B64" s="9" t="s">
        <v>1001</v>
      </c>
      <c r="C64" s="9">
        <v>2024</v>
      </c>
      <c r="D64" s="9" t="s">
        <v>1002</v>
      </c>
      <c r="E64" s="9">
        <v>7805401632</v>
      </c>
      <c r="F64" s="9"/>
      <c r="G64" s="9" t="s">
        <v>1003</v>
      </c>
      <c r="H64" s="96">
        <v>75000</v>
      </c>
      <c r="I64" s="96">
        <v>75000</v>
      </c>
      <c r="J64" s="96">
        <v>75000</v>
      </c>
      <c r="K64" s="96" t="s">
        <v>1004</v>
      </c>
      <c r="L64" s="11" t="s">
        <v>51</v>
      </c>
      <c r="M64" s="11" t="s">
        <v>52</v>
      </c>
    </row>
    <row r="65" spans="1:13" ht="40.9" customHeight="1">
      <c r="A65" s="7">
        <f t="shared" si="0"/>
        <v>58</v>
      </c>
      <c r="B65" s="9" t="s">
        <v>1005</v>
      </c>
      <c r="C65" s="9">
        <v>2024</v>
      </c>
      <c r="D65" s="9" t="s">
        <v>1006</v>
      </c>
      <c r="E65" s="9" t="s">
        <v>1007</v>
      </c>
      <c r="F65" s="9"/>
      <c r="G65" s="9" t="s">
        <v>1008</v>
      </c>
      <c r="H65" s="96">
        <v>100000</v>
      </c>
      <c r="I65" s="96">
        <v>100000</v>
      </c>
      <c r="J65" s="96">
        <v>66666.67</v>
      </c>
      <c r="K65" s="96" t="s">
        <v>1009</v>
      </c>
      <c r="L65" s="11" t="s">
        <v>51</v>
      </c>
      <c r="M65" s="11" t="s">
        <v>56</v>
      </c>
    </row>
    <row r="66" spans="1:13" ht="40.9" customHeight="1">
      <c r="A66" s="7">
        <f t="shared" si="0"/>
        <v>59</v>
      </c>
      <c r="B66" s="9" t="s">
        <v>1010</v>
      </c>
      <c r="C66" s="9">
        <v>2024</v>
      </c>
      <c r="D66" s="9" t="s">
        <v>1011</v>
      </c>
      <c r="E66" s="9" t="s">
        <v>1012</v>
      </c>
      <c r="F66" s="9"/>
      <c r="G66" s="9" t="s">
        <v>1013</v>
      </c>
      <c r="H66" s="96">
        <v>175000</v>
      </c>
      <c r="I66" s="96">
        <v>175000</v>
      </c>
      <c r="J66" s="96">
        <v>175000</v>
      </c>
      <c r="K66" s="96" t="s">
        <v>1014</v>
      </c>
      <c r="L66" s="11" t="s">
        <v>51</v>
      </c>
      <c r="M66" s="11" t="s">
        <v>52</v>
      </c>
    </row>
    <row r="67" spans="1:13" ht="40.9" customHeight="1">
      <c r="A67" s="7">
        <f t="shared" si="0"/>
        <v>60</v>
      </c>
      <c r="B67" s="9" t="s">
        <v>1015</v>
      </c>
      <c r="C67" s="9">
        <v>2024</v>
      </c>
      <c r="D67" s="9" t="s">
        <v>1016</v>
      </c>
      <c r="E67" s="9" t="s">
        <v>1017</v>
      </c>
      <c r="F67" s="9"/>
      <c r="G67" s="9" t="s">
        <v>1018</v>
      </c>
      <c r="H67" s="96">
        <v>460000</v>
      </c>
      <c r="I67" s="96">
        <v>460000</v>
      </c>
      <c r="J67" s="96">
        <v>460000</v>
      </c>
      <c r="K67" s="96" t="s">
        <v>1019</v>
      </c>
      <c r="L67" s="11" t="s">
        <v>51</v>
      </c>
      <c r="M67" s="11" t="s">
        <v>86</v>
      </c>
    </row>
    <row r="68" spans="1:13" ht="40.9" customHeight="1">
      <c r="A68" s="7">
        <f t="shared" si="0"/>
        <v>61</v>
      </c>
      <c r="B68" s="9" t="s">
        <v>1020</v>
      </c>
      <c r="C68" s="9">
        <v>2023</v>
      </c>
      <c r="D68" s="9" t="s">
        <v>731</v>
      </c>
      <c r="E68" s="9" t="s">
        <v>732</v>
      </c>
      <c r="F68" s="9"/>
      <c r="G68" s="9" t="s">
        <v>1021</v>
      </c>
      <c r="H68" s="96">
        <v>1764000</v>
      </c>
      <c r="I68" s="96"/>
      <c r="J68" s="96">
        <v>35280</v>
      </c>
      <c r="K68" s="96" t="s">
        <v>1022</v>
      </c>
      <c r="L68" s="11" t="s">
        <v>51</v>
      </c>
      <c r="M68" s="11" t="s">
        <v>63</v>
      </c>
    </row>
    <row r="69" spans="1:13" ht="40.9" customHeight="1">
      <c r="A69" s="7">
        <f t="shared" si="0"/>
        <v>62</v>
      </c>
      <c r="B69" s="9" t="s">
        <v>1023</v>
      </c>
      <c r="C69" s="9">
        <v>2023</v>
      </c>
      <c r="D69" s="9" t="s">
        <v>1024</v>
      </c>
      <c r="E69" s="9" t="s">
        <v>372</v>
      </c>
      <c r="F69" s="9"/>
      <c r="G69" s="9" t="s">
        <v>1025</v>
      </c>
      <c r="H69" s="96">
        <v>160000</v>
      </c>
      <c r="I69" s="96"/>
      <c r="J69" s="96">
        <v>160000</v>
      </c>
      <c r="K69" s="96" t="s">
        <v>1026</v>
      </c>
      <c r="L69" s="11" t="s">
        <v>51</v>
      </c>
      <c r="M69" s="11" t="s">
        <v>52</v>
      </c>
    </row>
    <row r="70" spans="1:13" ht="40.9" customHeight="1">
      <c r="A70" s="7">
        <f t="shared" si="0"/>
        <v>63</v>
      </c>
      <c r="B70" s="9" t="s">
        <v>1027</v>
      </c>
      <c r="C70" s="9">
        <v>2024</v>
      </c>
      <c r="D70" s="9" t="s">
        <v>1028</v>
      </c>
      <c r="E70" s="9" t="s">
        <v>1029</v>
      </c>
      <c r="F70" s="9"/>
      <c r="G70" s="9" t="s">
        <v>1030</v>
      </c>
      <c r="H70" s="96">
        <v>1216288</v>
      </c>
      <c r="I70" s="96">
        <v>1216288</v>
      </c>
      <c r="J70" s="96">
        <v>1216288</v>
      </c>
      <c r="K70" s="101" t="s">
        <v>1967</v>
      </c>
      <c r="L70" s="11" t="s">
        <v>51</v>
      </c>
      <c r="M70" s="11" t="s">
        <v>56</v>
      </c>
    </row>
    <row r="71" spans="1:13" ht="40.9" customHeight="1">
      <c r="A71" s="7">
        <f t="shared" si="0"/>
        <v>64</v>
      </c>
      <c r="B71" s="9" t="s">
        <v>1031</v>
      </c>
      <c r="C71" s="9">
        <v>2024</v>
      </c>
      <c r="D71" s="9" t="s">
        <v>1032</v>
      </c>
      <c r="E71" s="9" t="s">
        <v>148</v>
      </c>
      <c r="F71" s="9"/>
      <c r="G71" s="9" t="s">
        <v>1033</v>
      </c>
      <c r="H71" s="96">
        <v>4562300</v>
      </c>
      <c r="I71" s="96">
        <v>4562300</v>
      </c>
      <c r="J71" s="96">
        <v>3801916.67</v>
      </c>
      <c r="K71" s="101" t="s">
        <v>2114</v>
      </c>
      <c r="L71" s="11" t="s">
        <v>51</v>
      </c>
      <c r="M71" s="11" t="s">
        <v>63</v>
      </c>
    </row>
    <row r="72" spans="1:13" ht="40.9" customHeight="1">
      <c r="A72" s="7">
        <f t="shared" si="0"/>
        <v>65</v>
      </c>
      <c r="B72" s="9" t="s">
        <v>1034</v>
      </c>
      <c r="C72" s="9">
        <v>2024</v>
      </c>
      <c r="D72" s="9" t="s">
        <v>1035</v>
      </c>
      <c r="E72" s="9" t="s">
        <v>1036</v>
      </c>
      <c r="F72" s="9"/>
      <c r="G72" s="9" t="s">
        <v>1037</v>
      </c>
      <c r="H72" s="96">
        <v>6500000</v>
      </c>
      <c r="I72" s="96">
        <v>6500000</v>
      </c>
      <c r="J72" s="96">
        <v>5700000</v>
      </c>
      <c r="K72" s="101" t="s">
        <v>2115</v>
      </c>
      <c r="L72" s="11" t="s">
        <v>51</v>
      </c>
      <c r="M72" s="11" t="s">
        <v>63</v>
      </c>
    </row>
    <row r="73" spans="1:13" ht="40.9" customHeight="1">
      <c r="A73" s="7">
        <f t="shared" si="0"/>
        <v>66</v>
      </c>
      <c r="B73" s="9" t="s">
        <v>1038</v>
      </c>
      <c r="C73" s="9">
        <v>2024</v>
      </c>
      <c r="D73" s="9" t="s">
        <v>1039</v>
      </c>
      <c r="E73" s="9" t="s">
        <v>1040</v>
      </c>
      <c r="F73" s="9"/>
      <c r="G73" s="9" t="s">
        <v>1041</v>
      </c>
      <c r="H73" s="96">
        <v>850000</v>
      </c>
      <c r="I73" s="96">
        <v>850000</v>
      </c>
      <c r="J73" s="96">
        <v>850000</v>
      </c>
      <c r="K73" s="101" t="s">
        <v>2116</v>
      </c>
      <c r="L73" s="11" t="s">
        <v>51</v>
      </c>
      <c r="M73" s="11" t="s">
        <v>63</v>
      </c>
    </row>
    <row r="74" spans="1:13" ht="40.9" customHeight="1">
      <c r="A74" s="7">
        <f t="shared" ref="A74:A137" si="1">A73+1</f>
        <v>67</v>
      </c>
      <c r="B74" s="9" t="s">
        <v>1042</v>
      </c>
      <c r="C74" s="9">
        <v>2024</v>
      </c>
      <c r="D74" s="9" t="s">
        <v>1043</v>
      </c>
      <c r="E74" s="9" t="s">
        <v>1044</v>
      </c>
      <c r="F74" s="9"/>
      <c r="G74" s="9" t="s">
        <v>1045</v>
      </c>
      <c r="H74" s="96">
        <v>341666.67</v>
      </c>
      <c r="I74" s="96">
        <v>341666.67</v>
      </c>
      <c r="J74" s="96">
        <v>341666.67</v>
      </c>
      <c r="K74" s="96" t="s">
        <v>1046</v>
      </c>
      <c r="L74" s="11" t="s">
        <v>51</v>
      </c>
      <c r="M74" s="11" t="s">
        <v>86</v>
      </c>
    </row>
    <row r="75" spans="1:13" ht="40.9" customHeight="1">
      <c r="A75" s="7">
        <f t="shared" si="1"/>
        <v>68</v>
      </c>
      <c r="B75" s="9" t="s">
        <v>1047</v>
      </c>
      <c r="C75" s="9">
        <v>2025</v>
      </c>
      <c r="D75" s="9" t="s">
        <v>1048</v>
      </c>
      <c r="E75" s="9" t="s">
        <v>1049</v>
      </c>
      <c r="F75" s="9"/>
      <c r="G75" s="9" t="s">
        <v>1050</v>
      </c>
      <c r="H75" s="96">
        <v>2990000</v>
      </c>
      <c r="I75" s="96">
        <v>1910000</v>
      </c>
      <c r="J75" s="96">
        <v>1025000</v>
      </c>
      <c r="K75" s="101" t="s">
        <v>1968</v>
      </c>
      <c r="L75" s="11" t="s">
        <v>62</v>
      </c>
      <c r="M75" s="11" t="s">
        <v>86</v>
      </c>
    </row>
    <row r="76" spans="1:13" ht="40.9" customHeight="1">
      <c r="A76" s="7">
        <f t="shared" si="1"/>
        <v>69</v>
      </c>
      <c r="B76" s="9" t="s">
        <v>1051</v>
      </c>
      <c r="C76" s="9">
        <v>2024</v>
      </c>
      <c r="D76" s="9" t="s">
        <v>1052</v>
      </c>
      <c r="E76" s="9" t="s">
        <v>1053</v>
      </c>
      <c r="F76" s="9"/>
      <c r="G76" s="9" t="s">
        <v>1054</v>
      </c>
      <c r="H76" s="96">
        <v>814875</v>
      </c>
      <c r="I76" s="96">
        <v>814875</v>
      </c>
      <c r="J76" s="96">
        <v>814875</v>
      </c>
      <c r="K76" s="96" t="s">
        <v>1055</v>
      </c>
      <c r="L76" s="11" t="s">
        <v>51</v>
      </c>
      <c r="M76" s="11" t="s">
        <v>63</v>
      </c>
    </row>
    <row r="77" spans="1:13" ht="40.9" customHeight="1">
      <c r="A77" s="7">
        <f t="shared" si="1"/>
        <v>70</v>
      </c>
      <c r="B77" s="9" t="s">
        <v>1056</v>
      </c>
      <c r="C77" s="9">
        <v>2024</v>
      </c>
      <c r="D77" s="9" t="s">
        <v>1057</v>
      </c>
      <c r="E77" s="9" t="s">
        <v>1058</v>
      </c>
      <c r="F77" s="9"/>
      <c r="G77" s="9" t="s">
        <v>1054</v>
      </c>
      <c r="H77" s="96">
        <v>475000</v>
      </c>
      <c r="I77" s="96">
        <v>475000</v>
      </c>
      <c r="J77" s="96">
        <v>475000</v>
      </c>
      <c r="K77" s="96" t="s">
        <v>1059</v>
      </c>
      <c r="L77" s="11" t="s">
        <v>51</v>
      </c>
      <c r="M77" s="11" t="s">
        <v>63</v>
      </c>
    </row>
    <row r="78" spans="1:13" ht="40.9" customHeight="1">
      <c r="A78" s="7">
        <f t="shared" si="1"/>
        <v>71</v>
      </c>
      <c r="B78" s="9" t="s">
        <v>1060</v>
      </c>
      <c r="C78" s="9">
        <v>2024</v>
      </c>
      <c r="D78" s="9" t="s">
        <v>1057</v>
      </c>
      <c r="E78" s="9" t="s">
        <v>1058</v>
      </c>
      <c r="F78" s="9"/>
      <c r="G78" s="9" t="s">
        <v>1054</v>
      </c>
      <c r="H78" s="96">
        <v>1218750</v>
      </c>
      <c r="I78" s="96">
        <v>1218750</v>
      </c>
      <c r="J78" s="96">
        <v>1218750</v>
      </c>
      <c r="K78" s="101" t="s">
        <v>1971</v>
      </c>
      <c r="L78" s="11" t="s">
        <v>51</v>
      </c>
      <c r="M78" s="11" t="s">
        <v>63</v>
      </c>
    </row>
    <row r="79" spans="1:13" ht="40.9" customHeight="1">
      <c r="A79" s="7">
        <f t="shared" si="1"/>
        <v>72</v>
      </c>
      <c r="B79" s="9" t="s">
        <v>1061</v>
      </c>
      <c r="C79" s="9">
        <v>2024</v>
      </c>
      <c r="D79" s="9" t="s">
        <v>1052</v>
      </c>
      <c r="E79" s="9" t="s">
        <v>1053</v>
      </c>
      <c r="F79" s="9"/>
      <c r="G79" s="9" t="s">
        <v>1054</v>
      </c>
      <c r="H79" s="96">
        <v>237500</v>
      </c>
      <c r="I79" s="96">
        <v>237500</v>
      </c>
      <c r="J79" s="96">
        <v>475000</v>
      </c>
      <c r="K79" s="101" t="s">
        <v>1972</v>
      </c>
      <c r="L79" s="11" t="s">
        <v>51</v>
      </c>
      <c r="M79" s="11" t="s">
        <v>63</v>
      </c>
    </row>
    <row r="80" spans="1:13" ht="40.9" customHeight="1">
      <c r="A80" s="7">
        <f t="shared" si="1"/>
        <v>73</v>
      </c>
      <c r="B80" s="3" t="s">
        <v>1969</v>
      </c>
      <c r="C80" s="9">
        <v>2024</v>
      </c>
      <c r="D80" s="9" t="s">
        <v>1052</v>
      </c>
      <c r="E80" s="9" t="s">
        <v>1053</v>
      </c>
      <c r="F80" s="9"/>
      <c r="G80" s="9" t="s">
        <v>1054</v>
      </c>
      <c r="H80" s="96">
        <v>284375</v>
      </c>
      <c r="I80" s="96">
        <v>284375</v>
      </c>
      <c r="J80" s="96">
        <v>284375</v>
      </c>
      <c r="K80" s="101" t="s">
        <v>1970</v>
      </c>
      <c r="L80" s="11" t="s">
        <v>51</v>
      </c>
      <c r="M80" s="11"/>
    </row>
    <row r="81" spans="1:13" ht="40.9" customHeight="1">
      <c r="A81" s="7">
        <f t="shared" si="1"/>
        <v>74</v>
      </c>
      <c r="B81" s="9" t="s">
        <v>1062</v>
      </c>
      <c r="C81" s="9">
        <v>2024</v>
      </c>
      <c r="D81" s="9" t="s">
        <v>1063</v>
      </c>
      <c r="E81" s="9" t="s">
        <v>1064</v>
      </c>
      <c r="F81" s="9"/>
      <c r="G81" s="9" t="s">
        <v>1054</v>
      </c>
      <c r="H81" s="96">
        <v>118750</v>
      </c>
      <c r="I81" s="96">
        <v>118750</v>
      </c>
      <c r="J81" s="96">
        <v>118750</v>
      </c>
      <c r="K81" s="96" t="s">
        <v>1065</v>
      </c>
      <c r="L81" s="11" t="s">
        <v>51</v>
      </c>
      <c r="M81" s="11" t="s">
        <v>63</v>
      </c>
    </row>
    <row r="82" spans="1:13" ht="40.9" customHeight="1">
      <c r="A82" s="7">
        <f t="shared" si="1"/>
        <v>75</v>
      </c>
      <c r="B82" s="9" t="s">
        <v>1066</v>
      </c>
      <c r="C82" s="9">
        <v>2024</v>
      </c>
      <c r="D82" s="9" t="s">
        <v>1067</v>
      </c>
      <c r="E82" s="9" t="s">
        <v>1068</v>
      </c>
      <c r="F82" s="9"/>
      <c r="G82" s="9" t="s">
        <v>1054</v>
      </c>
      <c r="H82" s="96">
        <v>5833.33</v>
      </c>
      <c r="I82" s="96">
        <v>5833.33</v>
      </c>
      <c r="J82" s="96">
        <v>5833.33</v>
      </c>
      <c r="K82" s="96" t="s">
        <v>1069</v>
      </c>
      <c r="L82" s="11" t="s">
        <v>51</v>
      </c>
      <c r="M82" s="11" t="s">
        <v>63</v>
      </c>
    </row>
    <row r="83" spans="1:13" ht="40.9" customHeight="1">
      <c r="A83" s="7">
        <f t="shared" si="1"/>
        <v>76</v>
      </c>
      <c r="B83" s="9" t="s">
        <v>1070</v>
      </c>
      <c r="C83" s="9">
        <v>2024</v>
      </c>
      <c r="D83" s="9" t="s">
        <v>1071</v>
      </c>
      <c r="E83" s="9" t="s">
        <v>230</v>
      </c>
      <c r="F83" s="9"/>
      <c r="G83" s="9" t="s">
        <v>1054</v>
      </c>
      <c r="H83" s="96">
        <v>29166.67</v>
      </c>
      <c r="I83" s="96">
        <v>29166.67</v>
      </c>
      <c r="J83" s="96">
        <v>29166.67</v>
      </c>
      <c r="K83" s="96" t="s">
        <v>1072</v>
      </c>
      <c r="L83" s="11" t="s">
        <v>51</v>
      </c>
      <c r="M83" s="11" t="s">
        <v>63</v>
      </c>
    </row>
    <row r="84" spans="1:13" ht="40.9" customHeight="1">
      <c r="A84" s="7">
        <f t="shared" si="1"/>
        <v>77</v>
      </c>
      <c r="B84" s="9" t="s">
        <v>1073</v>
      </c>
      <c r="C84" s="9">
        <v>2024</v>
      </c>
      <c r="D84" s="9" t="s">
        <v>1074</v>
      </c>
      <c r="E84" s="9" t="s">
        <v>1075</v>
      </c>
      <c r="F84" s="9"/>
      <c r="G84" s="9" t="s">
        <v>1054</v>
      </c>
      <c r="H84" s="96">
        <v>5833.33</v>
      </c>
      <c r="I84" s="96">
        <v>5833.33</v>
      </c>
      <c r="J84" s="96">
        <v>5833.33</v>
      </c>
      <c r="K84" s="96" t="s">
        <v>1076</v>
      </c>
      <c r="L84" s="11" t="s">
        <v>51</v>
      </c>
      <c r="M84" s="11" t="s">
        <v>63</v>
      </c>
    </row>
    <row r="85" spans="1:13" ht="51" customHeight="1">
      <c r="A85" s="7">
        <f t="shared" si="1"/>
        <v>78</v>
      </c>
      <c r="B85" s="9" t="s">
        <v>1077</v>
      </c>
      <c r="C85" s="9">
        <v>2024</v>
      </c>
      <c r="D85" s="9" t="s">
        <v>1074</v>
      </c>
      <c r="E85" s="9" t="s">
        <v>1075</v>
      </c>
      <c r="F85" s="9"/>
      <c r="G85" s="9" t="s">
        <v>1054</v>
      </c>
      <c r="H85" s="96">
        <v>5833.34</v>
      </c>
      <c r="I85" s="96">
        <v>5833.34</v>
      </c>
      <c r="J85" s="96">
        <v>5833.34</v>
      </c>
      <c r="K85" s="96" t="s">
        <v>1078</v>
      </c>
      <c r="L85" s="11" t="s">
        <v>51</v>
      </c>
      <c r="M85" s="11" t="s">
        <v>63</v>
      </c>
    </row>
    <row r="86" spans="1:13" ht="40.9" customHeight="1">
      <c r="A86" s="7">
        <f t="shared" si="1"/>
        <v>79</v>
      </c>
      <c r="B86" s="9" t="s">
        <v>1079</v>
      </c>
      <c r="C86" s="9">
        <v>2024</v>
      </c>
      <c r="D86" s="9" t="s">
        <v>1080</v>
      </c>
      <c r="E86" s="9" t="s">
        <v>1081</v>
      </c>
      <c r="F86" s="9"/>
      <c r="G86" s="9" t="s">
        <v>1054</v>
      </c>
      <c r="H86" s="96">
        <v>11666.67</v>
      </c>
      <c r="I86" s="96">
        <v>11666.67</v>
      </c>
      <c r="J86" s="96">
        <v>11666.67</v>
      </c>
      <c r="K86" s="96" t="s">
        <v>1082</v>
      </c>
      <c r="L86" s="11" t="s">
        <v>51</v>
      </c>
      <c r="M86" s="11" t="s">
        <v>63</v>
      </c>
    </row>
    <row r="87" spans="1:13" ht="40.9" customHeight="1">
      <c r="A87" s="7">
        <f t="shared" si="1"/>
        <v>80</v>
      </c>
      <c r="B87" s="9" t="s">
        <v>1083</v>
      </c>
      <c r="C87" s="9">
        <v>2024</v>
      </c>
      <c r="D87" s="9" t="s">
        <v>1084</v>
      </c>
      <c r="E87" s="9" t="s">
        <v>372</v>
      </c>
      <c r="F87" s="9"/>
      <c r="G87" s="9" t="s">
        <v>1054</v>
      </c>
      <c r="H87" s="96">
        <v>5833.33</v>
      </c>
      <c r="I87" s="96">
        <v>5833.33</v>
      </c>
      <c r="J87" s="96">
        <v>5833.33</v>
      </c>
      <c r="K87" s="96" t="s">
        <v>1085</v>
      </c>
      <c r="L87" s="11" t="s">
        <v>51</v>
      </c>
      <c r="M87" s="11" t="s">
        <v>63</v>
      </c>
    </row>
    <row r="88" spans="1:13" ht="40.9" customHeight="1">
      <c r="A88" s="7">
        <f t="shared" si="1"/>
        <v>81</v>
      </c>
      <c r="B88" s="9" t="s">
        <v>1086</v>
      </c>
      <c r="C88" s="9">
        <v>2024</v>
      </c>
      <c r="D88" s="9" t="s">
        <v>1087</v>
      </c>
      <c r="E88" s="9" t="s">
        <v>1088</v>
      </c>
      <c r="F88" s="9"/>
      <c r="G88" s="9" t="s">
        <v>1054</v>
      </c>
      <c r="H88" s="96">
        <v>5833.33</v>
      </c>
      <c r="I88" s="96">
        <v>5833.33</v>
      </c>
      <c r="J88" s="96">
        <v>5833.33</v>
      </c>
      <c r="K88" s="96" t="s">
        <v>1089</v>
      </c>
      <c r="L88" s="11" t="s">
        <v>51</v>
      </c>
      <c r="M88" s="11" t="s">
        <v>63</v>
      </c>
    </row>
    <row r="89" spans="1:13" ht="40.9" customHeight="1">
      <c r="A89" s="7">
        <f t="shared" si="1"/>
        <v>82</v>
      </c>
      <c r="B89" s="9" t="s">
        <v>1090</v>
      </c>
      <c r="C89" s="9">
        <v>2024</v>
      </c>
      <c r="D89" s="9" t="s">
        <v>1091</v>
      </c>
      <c r="E89" s="9" t="s">
        <v>1092</v>
      </c>
      <c r="F89" s="9"/>
      <c r="G89" s="9" t="s">
        <v>1054</v>
      </c>
      <c r="H89" s="96">
        <v>5833.33</v>
      </c>
      <c r="I89" s="96">
        <v>5833.33</v>
      </c>
      <c r="J89" s="96">
        <v>5833.33</v>
      </c>
      <c r="K89" s="96" t="s">
        <v>1093</v>
      </c>
      <c r="L89" s="11" t="s">
        <v>51</v>
      </c>
      <c r="M89" s="11" t="s">
        <v>63</v>
      </c>
    </row>
    <row r="90" spans="1:13" ht="40.9" customHeight="1">
      <c r="A90" s="7">
        <f t="shared" si="1"/>
        <v>83</v>
      </c>
      <c r="B90" s="9" t="s">
        <v>1094</v>
      </c>
      <c r="C90" s="9">
        <v>2024</v>
      </c>
      <c r="D90" s="9" t="s">
        <v>1095</v>
      </c>
      <c r="E90" s="9" t="s">
        <v>1096</v>
      </c>
      <c r="F90" s="9"/>
      <c r="G90" s="9" t="s">
        <v>1054</v>
      </c>
      <c r="H90" s="96">
        <v>35000</v>
      </c>
      <c r="I90" s="96">
        <v>35000</v>
      </c>
      <c r="J90" s="96">
        <v>35000</v>
      </c>
      <c r="K90" s="96" t="s">
        <v>1097</v>
      </c>
      <c r="L90" s="11" t="s">
        <v>51</v>
      </c>
      <c r="M90" s="11" t="s">
        <v>63</v>
      </c>
    </row>
    <row r="91" spans="1:13" ht="40.9" customHeight="1">
      <c r="A91" s="7">
        <f t="shared" si="1"/>
        <v>84</v>
      </c>
      <c r="B91" s="9" t="s">
        <v>1098</v>
      </c>
      <c r="C91" s="9">
        <v>2024</v>
      </c>
      <c r="D91" s="9" t="s">
        <v>1099</v>
      </c>
      <c r="E91" s="9" t="s">
        <v>1100</v>
      </c>
      <c r="F91" s="9"/>
      <c r="G91" s="9" t="s">
        <v>1101</v>
      </c>
      <c r="H91" s="96">
        <v>5833.33</v>
      </c>
      <c r="I91" s="96">
        <v>5833.33</v>
      </c>
      <c r="J91" s="96">
        <v>5833.33</v>
      </c>
      <c r="K91" s="96" t="s">
        <v>1102</v>
      </c>
      <c r="L91" s="11" t="s">
        <v>51</v>
      </c>
      <c r="M91" s="11" t="s">
        <v>63</v>
      </c>
    </row>
    <row r="92" spans="1:13" ht="40.9" customHeight="1">
      <c r="A92" s="7">
        <f t="shared" si="1"/>
        <v>85</v>
      </c>
      <c r="B92" s="9" t="s">
        <v>1103</v>
      </c>
      <c r="C92" s="9">
        <v>2024</v>
      </c>
      <c r="D92" s="9" t="s">
        <v>1104</v>
      </c>
      <c r="E92" s="9" t="s">
        <v>148</v>
      </c>
      <c r="F92" s="9"/>
      <c r="G92" s="9" t="s">
        <v>1054</v>
      </c>
      <c r="H92" s="96">
        <v>379166.67</v>
      </c>
      <c r="I92" s="96">
        <v>379166.67</v>
      </c>
      <c r="J92" s="96">
        <v>851666.67</v>
      </c>
      <c r="K92" s="101" t="s">
        <v>1974</v>
      </c>
      <c r="L92" s="11" t="s">
        <v>51</v>
      </c>
      <c r="M92" s="11" t="s">
        <v>63</v>
      </c>
    </row>
    <row r="93" spans="1:13" ht="40.9" customHeight="1">
      <c r="A93" s="7">
        <f t="shared" si="1"/>
        <v>86</v>
      </c>
      <c r="B93" s="9" t="s">
        <v>1105</v>
      </c>
      <c r="C93" s="9">
        <v>2024</v>
      </c>
      <c r="D93" s="9" t="s">
        <v>1106</v>
      </c>
      <c r="E93" s="9" t="s">
        <v>1107</v>
      </c>
      <c r="F93" s="9"/>
      <c r="G93" s="9" t="s">
        <v>1101</v>
      </c>
      <c r="H93" s="96">
        <v>5833.33</v>
      </c>
      <c r="I93" s="96">
        <v>5833.33</v>
      </c>
      <c r="J93" s="96">
        <v>5833.33</v>
      </c>
      <c r="K93" s="96" t="s">
        <v>1108</v>
      </c>
      <c r="L93" s="11" t="s">
        <v>51</v>
      </c>
      <c r="M93" s="11" t="s">
        <v>63</v>
      </c>
    </row>
    <row r="94" spans="1:13" ht="40.9" customHeight="1">
      <c r="A94" s="7">
        <f t="shared" si="1"/>
        <v>87</v>
      </c>
      <c r="B94" s="9" t="s">
        <v>1109</v>
      </c>
      <c r="C94" s="9">
        <v>2024</v>
      </c>
      <c r="D94" s="9" t="s">
        <v>1110</v>
      </c>
      <c r="E94" s="9"/>
      <c r="F94" s="9"/>
      <c r="G94" s="9" t="s">
        <v>1054</v>
      </c>
      <c r="H94" s="96">
        <v>5833.34</v>
      </c>
      <c r="I94" s="96">
        <v>5833.34</v>
      </c>
      <c r="J94" s="96">
        <v>5833.34</v>
      </c>
      <c r="K94" s="96" t="s">
        <v>1111</v>
      </c>
      <c r="L94" s="11" t="s">
        <v>51</v>
      </c>
      <c r="M94" s="11" t="s">
        <v>63</v>
      </c>
    </row>
    <row r="95" spans="1:13" ht="40.9" customHeight="1">
      <c r="A95" s="7">
        <f t="shared" si="1"/>
        <v>88</v>
      </c>
      <c r="B95" s="3" t="s">
        <v>1976</v>
      </c>
      <c r="C95" s="9">
        <v>2024</v>
      </c>
      <c r="D95" s="3" t="s">
        <v>1975</v>
      </c>
      <c r="E95" s="9">
        <v>7708333507</v>
      </c>
      <c r="F95" s="9"/>
      <c r="G95" s="9" t="s">
        <v>1054</v>
      </c>
      <c r="H95" s="96">
        <v>17500</v>
      </c>
      <c r="I95" s="96">
        <v>17500</v>
      </c>
      <c r="J95" s="96">
        <v>17500</v>
      </c>
      <c r="K95" s="101" t="s">
        <v>1977</v>
      </c>
      <c r="L95" s="11" t="s">
        <v>51</v>
      </c>
      <c r="M95" s="11"/>
    </row>
    <row r="96" spans="1:13" s="100" customFormat="1" ht="40.9" customHeight="1">
      <c r="A96" s="7">
        <f t="shared" si="1"/>
        <v>89</v>
      </c>
      <c r="B96" s="3" t="s">
        <v>1990</v>
      </c>
      <c r="C96" s="9">
        <v>2024</v>
      </c>
      <c r="D96" s="3" t="s">
        <v>1978</v>
      </c>
      <c r="E96" s="9">
        <v>7708737490</v>
      </c>
      <c r="F96" s="9"/>
      <c r="G96" s="9" t="s">
        <v>1054</v>
      </c>
      <c r="H96" s="96">
        <v>35000</v>
      </c>
      <c r="I96" s="96">
        <v>35000</v>
      </c>
      <c r="J96" s="96">
        <v>35000</v>
      </c>
      <c r="K96" s="101" t="s">
        <v>1979</v>
      </c>
      <c r="L96" s="11" t="s">
        <v>51</v>
      </c>
      <c r="M96" s="11"/>
    </row>
    <row r="97" spans="1:13" s="100" customFormat="1" ht="40.9" customHeight="1">
      <c r="A97" s="7">
        <f t="shared" si="1"/>
        <v>90</v>
      </c>
      <c r="B97" s="3" t="s">
        <v>1990</v>
      </c>
      <c r="C97" s="9">
        <v>2024</v>
      </c>
      <c r="D97" s="3" t="s">
        <v>1980</v>
      </c>
      <c r="E97" s="9">
        <v>7708737490</v>
      </c>
      <c r="F97" s="9"/>
      <c r="G97" s="9" t="s">
        <v>1054</v>
      </c>
      <c r="H97" s="96">
        <v>23333.33</v>
      </c>
      <c r="I97" s="96">
        <v>23333.33</v>
      </c>
      <c r="J97" s="96">
        <v>23333.33</v>
      </c>
      <c r="K97" s="101" t="s">
        <v>1981</v>
      </c>
      <c r="L97" s="11" t="s">
        <v>51</v>
      </c>
      <c r="M97" s="11"/>
    </row>
    <row r="98" spans="1:13" s="100" customFormat="1" ht="40.9" customHeight="1">
      <c r="A98" s="7">
        <f t="shared" si="1"/>
        <v>91</v>
      </c>
      <c r="B98" s="3" t="s">
        <v>1990</v>
      </c>
      <c r="C98" s="9">
        <v>2024</v>
      </c>
      <c r="D98" s="3" t="s">
        <v>1982</v>
      </c>
      <c r="E98" s="9">
        <v>7708737490</v>
      </c>
      <c r="F98" s="9"/>
      <c r="G98" s="9" t="s">
        <v>1054</v>
      </c>
      <c r="H98" s="96">
        <v>58333.33</v>
      </c>
      <c r="I98" s="96">
        <v>58333.33</v>
      </c>
      <c r="J98" s="96">
        <v>58333.33</v>
      </c>
      <c r="K98" s="101" t="s">
        <v>1983</v>
      </c>
      <c r="L98" s="11" t="s">
        <v>51</v>
      </c>
      <c r="M98" s="11"/>
    </row>
    <row r="99" spans="1:13" s="100" customFormat="1" ht="40.9" customHeight="1">
      <c r="A99" s="7">
        <f t="shared" si="1"/>
        <v>92</v>
      </c>
      <c r="B99" s="3" t="s">
        <v>1991</v>
      </c>
      <c r="C99" s="9">
        <v>2024</v>
      </c>
      <c r="D99" s="3" t="s">
        <v>1984</v>
      </c>
      <c r="E99" s="9">
        <v>6234181970</v>
      </c>
      <c r="F99" s="9"/>
      <c r="G99" s="9" t="s">
        <v>1054</v>
      </c>
      <c r="H99" s="96">
        <v>11666.67</v>
      </c>
      <c r="I99" s="96">
        <v>11666.67</v>
      </c>
      <c r="J99" s="96">
        <v>11666.67</v>
      </c>
      <c r="K99" s="101" t="s">
        <v>1985</v>
      </c>
      <c r="L99" s="11" t="s">
        <v>51</v>
      </c>
      <c r="M99" s="11"/>
    </row>
    <row r="100" spans="1:13" s="100" customFormat="1" ht="40.9" customHeight="1">
      <c r="A100" s="7">
        <f t="shared" si="1"/>
        <v>93</v>
      </c>
      <c r="B100" s="3" t="s">
        <v>1992</v>
      </c>
      <c r="C100" s="9">
        <v>2024</v>
      </c>
      <c r="D100" s="3" t="s">
        <v>1986</v>
      </c>
      <c r="E100" s="9">
        <v>6449008704</v>
      </c>
      <c r="F100" s="9"/>
      <c r="G100" s="9" t="s">
        <v>1054</v>
      </c>
      <c r="H100" s="96">
        <v>5833.33</v>
      </c>
      <c r="I100" s="96">
        <v>5833.33</v>
      </c>
      <c r="J100" s="96">
        <v>5833.33</v>
      </c>
      <c r="K100" s="101" t="s">
        <v>1987</v>
      </c>
      <c r="L100" s="11" t="s">
        <v>51</v>
      </c>
      <c r="M100" s="11"/>
    </row>
    <row r="101" spans="1:13" s="100" customFormat="1" ht="40.9" customHeight="1">
      <c r="A101" s="7">
        <f t="shared" si="1"/>
        <v>94</v>
      </c>
      <c r="B101" s="3" t="s">
        <v>1993</v>
      </c>
      <c r="C101" s="9">
        <v>2024</v>
      </c>
      <c r="D101" s="3" t="s">
        <v>1988</v>
      </c>
      <c r="E101" s="9">
        <v>6165009334</v>
      </c>
      <c r="F101" s="9"/>
      <c r="G101" s="9" t="s">
        <v>1054</v>
      </c>
      <c r="H101" s="96">
        <v>5833.34</v>
      </c>
      <c r="I101" s="96">
        <v>5833.34</v>
      </c>
      <c r="J101" s="96">
        <v>5833.34</v>
      </c>
      <c r="K101" s="101" t="s">
        <v>1989</v>
      </c>
      <c r="L101" s="11" t="s">
        <v>51</v>
      </c>
      <c r="M101" s="11"/>
    </row>
    <row r="102" spans="1:13" ht="40.9" customHeight="1">
      <c r="A102" s="7">
        <f t="shared" si="1"/>
        <v>95</v>
      </c>
      <c r="B102" s="9" t="s">
        <v>1112</v>
      </c>
      <c r="C102" s="9">
        <v>2024</v>
      </c>
      <c r="D102" s="9" t="s">
        <v>1113</v>
      </c>
      <c r="E102" s="9" t="s">
        <v>1114</v>
      </c>
      <c r="F102" s="9"/>
      <c r="G102" s="9" t="s">
        <v>1115</v>
      </c>
      <c r="H102" s="96">
        <v>479166.67</v>
      </c>
      <c r="I102" s="96">
        <v>479166.67</v>
      </c>
      <c r="J102" s="96">
        <v>479166.67</v>
      </c>
      <c r="K102" s="96" t="s">
        <v>1116</v>
      </c>
      <c r="L102" s="11" t="s">
        <v>51</v>
      </c>
      <c r="M102" s="11" t="s">
        <v>86</v>
      </c>
    </row>
    <row r="103" spans="1:13" ht="40.9" customHeight="1">
      <c r="A103" s="7">
        <f t="shared" si="1"/>
        <v>96</v>
      </c>
      <c r="B103" s="9" t="s">
        <v>1117</v>
      </c>
      <c r="C103" s="9">
        <v>2024</v>
      </c>
      <c r="D103" s="9" t="s">
        <v>1118</v>
      </c>
      <c r="E103" s="9" t="s">
        <v>1119</v>
      </c>
      <c r="F103" s="9"/>
      <c r="G103" s="9" t="s">
        <v>1120</v>
      </c>
      <c r="H103" s="96">
        <v>504000</v>
      </c>
      <c r="I103" s="96">
        <v>504000</v>
      </c>
      <c r="J103" s="96">
        <v>504000</v>
      </c>
      <c r="K103" s="96" t="s">
        <v>1121</v>
      </c>
      <c r="L103" s="11" t="s">
        <v>51</v>
      </c>
      <c r="M103" s="11" t="s">
        <v>56</v>
      </c>
    </row>
    <row r="104" spans="1:13" ht="40.9" customHeight="1">
      <c r="A104" s="7">
        <f t="shared" si="1"/>
        <v>97</v>
      </c>
      <c r="B104" s="9" t="s">
        <v>1122</v>
      </c>
      <c r="C104" s="9">
        <v>2024</v>
      </c>
      <c r="D104" s="9" t="s">
        <v>1123</v>
      </c>
      <c r="E104" s="9"/>
      <c r="F104" s="9"/>
      <c r="G104" s="9" t="s">
        <v>1124</v>
      </c>
      <c r="H104" s="96">
        <v>350000</v>
      </c>
      <c r="I104" s="96">
        <v>350000</v>
      </c>
      <c r="J104" s="96">
        <v>350000</v>
      </c>
      <c r="K104" s="96" t="s">
        <v>1125</v>
      </c>
      <c r="L104" s="11" t="s">
        <v>51</v>
      </c>
      <c r="M104" s="11" t="s">
        <v>63</v>
      </c>
    </row>
    <row r="105" spans="1:13" ht="40.9" customHeight="1">
      <c r="A105" s="7">
        <f t="shared" si="1"/>
        <v>98</v>
      </c>
      <c r="B105" s="9" t="s">
        <v>1854</v>
      </c>
      <c r="C105" s="9">
        <v>2025</v>
      </c>
      <c r="D105" s="9" t="s">
        <v>1855</v>
      </c>
      <c r="E105" s="9">
        <v>7702038150</v>
      </c>
      <c r="F105" s="9"/>
      <c r="G105" s="9" t="s">
        <v>1856</v>
      </c>
      <c r="H105" s="96">
        <v>1503198</v>
      </c>
      <c r="I105" s="96">
        <v>1336176</v>
      </c>
      <c r="J105" s="96">
        <v>1336176</v>
      </c>
      <c r="K105" s="101" t="s">
        <v>1973</v>
      </c>
      <c r="L105" s="11" t="s">
        <v>62</v>
      </c>
      <c r="M105" s="11"/>
    </row>
    <row r="106" spans="1:13" ht="40.9" customHeight="1">
      <c r="A106" s="7">
        <f t="shared" si="1"/>
        <v>99</v>
      </c>
      <c r="B106" s="9" t="s">
        <v>1126</v>
      </c>
      <c r="C106" s="9">
        <v>2024</v>
      </c>
      <c r="D106" s="9" t="s">
        <v>1127</v>
      </c>
      <c r="E106" s="9" t="s">
        <v>1128</v>
      </c>
      <c r="F106" s="9"/>
      <c r="G106" s="9" t="s">
        <v>1129</v>
      </c>
      <c r="H106" s="96">
        <v>78000</v>
      </c>
      <c r="I106" s="96">
        <v>78000</v>
      </c>
      <c r="J106" s="96">
        <v>78000</v>
      </c>
      <c r="K106" s="101" t="s">
        <v>1995</v>
      </c>
      <c r="L106" s="11" t="s">
        <v>51</v>
      </c>
      <c r="M106" s="11" t="s">
        <v>56</v>
      </c>
    </row>
    <row r="107" spans="1:13" ht="40.9" customHeight="1">
      <c r="A107" s="7">
        <f t="shared" si="1"/>
        <v>100</v>
      </c>
      <c r="B107" s="9" t="s">
        <v>1130</v>
      </c>
      <c r="C107" s="9">
        <v>2024</v>
      </c>
      <c r="D107" s="9" t="s">
        <v>1131</v>
      </c>
      <c r="E107" s="9" t="s">
        <v>1132</v>
      </c>
      <c r="F107" s="9"/>
      <c r="G107" s="9" t="s">
        <v>1129</v>
      </c>
      <c r="H107" s="96">
        <v>455000</v>
      </c>
      <c r="I107" s="96">
        <v>455000</v>
      </c>
      <c r="J107" s="96">
        <v>455000</v>
      </c>
      <c r="K107" s="101" t="s">
        <v>1994</v>
      </c>
      <c r="L107" s="11" t="s">
        <v>51</v>
      </c>
      <c r="M107" s="11" t="s">
        <v>56</v>
      </c>
    </row>
    <row r="108" spans="1:13" ht="40.9" customHeight="1">
      <c r="A108" s="7">
        <f t="shared" si="1"/>
        <v>101</v>
      </c>
      <c r="B108" s="9" t="s">
        <v>1133</v>
      </c>
      <c r="C108" s="9">
        <v>2024</v>
      </c>
      <c r="D108" s="9" t="s">
        <v>1134</v>
      </c>
      <c r="E108" s="9" t="s">
        <v>1135</v>
      </c>
      <c r="F108" s="9"/>
      <c r="G108" s="9" t="s">
        <v>1129</v>
      </c>
      <c r="H108" s="96">
        <v>50000</v>
      </c>
      <c r="I108" s="96">
        <v>50000</v>
      </c>
      <c r="J108" s="96">
        <v>50000</v>
      </c>
      <c r="K108" s="96" t="s">
        <v>1136</v>
      </c>
      <c r="L108" s="11" t="s">
        <v>51</v>
      </c>
      <c r="M108" s="11" t="s">
        <v>56</v>
      </c>
    </row>
    <row r="109" spans="1:13" ht="61.15" customHeight="1">
      <c r="A109" s="7">
        <f t="shared" si="1"/>
        <v>102</v>
      </c>
      <c r="B109" s="9" t="s">
        <v>1137</v>
      </c>
      <c r="C109" s="9">
        <v>2024</v>
      </c>
      <c r="D109" s="9" t="s">
        <v>1138</v>
      </c>
      <c r="E109" s="9" t="s">
        <v>1139</v>
      </c>
      <c r="F109" s="9"/>
      <c r="G109" s="9" t="s">
        <v>1129</v>
      </c>
      <c r="H109" s="96">
        <v>113000</v>
      </c>
      <c r="I109" s="96">
        <v>113000</v>
      </c>
      <c r="J109" s="96">
        <v>113000</v>
      </c>
      <c r="K109" s="96" t="s">
        <v>1140</v>
      </c>
      <c r="L109" s="11" t="s">
        <v>51</v>
      </c>
      <c r="M109" s="11" t="s">
        <v>56</v>
      </c>
    </row>
    <row r="110" spans="1:13" ht="40.9" customHeight="1">
      <c r="A110" s="7">
        <f t="shared" si="1"/>
        <v>103</v>
      </c>
      <c r="B110" s="9" t="s">
        <v>1141</v>
      </c>
      <c r="C110" s="9">
        <v>2024</v>
      </c>
      <c r="D110" s="9" t="s">
        <v>1142</v>
      </c>
      <c r="E110" s="9" t="s">
        <v>1143</v>
      </c>
      <c r="F110" s="9"/>
      <c r="G110" s="9" t="s">
        <v>1129</v>
      </c>
      <c r="H110" s="96">
        <v>124000</v>
      </c>
      <c r="I110" s="96">
        <v>124000</v>
      </c>
      <c r="J110" s="96">
        <v>124000</v>
      </c>
      <c r="K110" s="96" t="s">
        <v>1144</v>
      </c>
      <c r="L110" s="11" t="s">
        <v>51</v>
      </c>
      <c r="M110" s="11" t="s">
        <v>56</v>
      </c>
    </row>
    <row r="111" spans="1:13" ht="40.9" customHeight="1">
      <c r="A111" s="7">
        <f t="shared" si="1"/>
        <v>104</v>
      </c>
      <c r="B111" s="9" t="s">
        <v>1145</v>
      </c>
      <c r="C111" s="9">
        <v>2024</v>
      </c>
      <c r="D111" s="9" t="s">
        <v>1146</v>
      </c>
      <c r="E111" s="9" t="s">
        <v>1147</v>
      </c>
      <c r="F111" s="9"/>
      <c r="G111" s="9" t="s">
        <v>1129</v>
      </c>
      <c r="H111" s="96">
        <v>18000</v>
      </c>
      <c r="I111" s="96">
        <v>18000</v>
      </c>
      <c r="J111" s="96">
        <v>18000</v>
      </c>
      <c r="K111" s="96" t="s">
        <v>1148</v>
      </c>
      <c r="L111" s="11" t="s">
        <v>51</v>
      </c>
      <c r="M111" s="11" t="s">
        <v>56</v>
      </c>
    </row>
    <row r="112" spans="1:13" ht="40.9" customHeight="1">
      <c r="A112" s="7">
        <f t="shared" si="1"/>
        <v>105</v>
      </c>
      <c r="B112" s="9" t="s">
        <v>1149</v>
      </c>
      <c r="C112" s="9">
        <v>2024</v>
      </c>
      <c r="D112" s="9" t="s">
        <v>1150</v>
      </c>
      <c r="E112" s="9" t="s">
        <v>1151</v>
      </c>
      <c r="F112" s="9"/>
      <c r="G112" s="9" t="s">
        <v>1129</v>
      </c>
      <c r="H112" s="96">
        <v>115500</v>
      </c>
      <c r="I112" s="96">
        <v>115500</v>
      </c>
      <c r="J112" s="96">
        <v>115500</v>
      </c>
      <c r="K112" s="96" t="s">
        <v>1152</v>
      </c>
      <c r="L112" s="11" t="s">
        <v>51</v>
      </c>
      <c r="M112" s="11" t="s">
        <v>56</v>
      </c>
    </row>
    <row r="113" spans="1:13" s="100" customFormat="1" ht="40.9" customHeight="1">
      <c r="A113" s="7">
        <f t="shared" si="1"/>
        <v>106</v>
      </c>
      <c r="B113" s="3" t="s">
        <v>1996</v>
      </c>
      <c r="C113" s="9">
        <v>2024</v>
      </c>
      <c r="D113" s="3" t="s">
        <v>2107</v>
      </c>
      <c r="E113" s="9">
        <v>7805218267</v>
      </c>
      <c r="F113" s="9"/>
      <c r="G113" s="9" t="s">
        <v>1129</v>
      </c>
      <c r="H113" s="96">
        <v>7800</v>
      </c>
      <c r="I113" s="96">
        <v>7800</v>
      </c>
      <c r="J113" s="96">
        <v>7800</v>
      </c>
      <c r="K113" s="101" t="s">
        <v>1997</v>
      </c>
      <c r="L113" s="11" t="s">
        <v>51</v>
      </c>
      <c r="M113" s="11"/>
    </row>
    <row r="114" spans="1:13" ht="40.9" customHeight="1">
      <c r="A114" s="7">
        <f t="shared" si="1"/>
        <v>107</v>
      </c>
      <c r="B114" s="9" t="s">
        <v>1153</v>
      </c>
      <c r="C114" s="9">
        <v>2024</v>
      </c>
      <c r="D114" s="9" t="s">
        <v>1154</v>
      </c>
      <c r="E114" s="9" t="s">
        <v>1155</v>
      </c>
      <c r="F114" s="9"/>
      <c r="G114" s="9" t="s">
        <v>1129</v>
      </c>
      <c r="H114" s="96">
        <v>54000</v>
      </c>
      <c r="I114" s="96">
        <v>54000</v>
      </c>
      <c r="J114" s="96">
        <v>54000</v>
      </c>
      <c r="K114" s="96" t="s">
        <v>1156</v>
      </c>
      <c r="L114" s="11" t="s">
        <v>51</v>
      </c>
      <c r="M114" s="11" t="s">
        <v>56</v>
      </c>
    </row>
    <row r="115" spans="1:13" ht="40.9" customHeight="1">
      <c r="A115" s="7">
        <f t="shared" si="1"/>
        <v>108</v>
      </c>
      <c r="B115" s="9" t="s">
        <v>1157</v>
      </c>
      <c r="C115" s="9">
        <v>2024</v>
      </c>
      <c r="D115" s="9" t="s">
        <v>1154</v>
      </c>
      <c r="E115" s="9" t="s">
        <v>1155</v>
      </c>
      <c r="F115" s="9"/>
      <c r="G115" s="9" t="s">
        <v>1129</v>
      </c>
      <c r="H115" s="96">
        <v>12000</v>
      </c>
      <c r="I115" s="96">
        <v>12000</v>
      </c>
      <c r="J115" s="96">
        <v>12000</v>
      </c>
      <c r="K115" s="96" t="s">
        <v>1158</v>
      </c>
      <c r="L115" s="11" t="s">
        <v>51</v>
      </c>
      <c r="M115" s="11" t="s">
        <v>56</v>
      </c>
    </row>
    <row r="116" spans="1:13" ht="81.599999999999994" customHeight="1">
      <c r="A116" s="7">
        <f t="shared" si="1"/>
        <v>109</v>
      </c>
      <c r="B116" s="9" t="s">
        <v>1159</v>
      </c>
      <c r="C116" s="9">
        <v>2024</v>
      </c>
      <c r="D116" s="9" t="s">
        <v>1154</v>
      </c>
      <c r="E116" s="9" t="s">
        <v>1155</v>
      </c>
      <c r="F116" s="9"/>
      <c r="G116" s="9" t="s">
        <v>1129</v>
      </c>
      <c r="H116" s="96">
        <v>12000</v>
      </c>
      <c r="I116" s="96">
        <v>12000</v>
      </c>
      <c r="J116" s="96">
        <v>12000</v>
      </c>
      <c r="K116" s="96" t="s">
        <v>1160</v>
      </c>
      <c r="L116" s="11" t="s">
        <v>51</v>
      </c>
      <c r="M116" s="11" t="s">
        <v>56</v>
      </c>
    </row>
    <row r="117" spans="1:13" ht="122.45" customHeight="1">
      <c r="A117" s="7">
        <f t="shared" si="1"/>
        <v>110</v>
      </c>
      <c r="B117" s="9" t="s">
        <v>1161</v>
      </c>
      <c r="C117" s="9">
        <v>2024</v>
      </c>
      <c r="D117" s="9" t="s">
        <v>1162</v>
      </c>
      <c r="E117" s="9" t="s">
        <v>1163</v>
      </c>
      <c r="F117" s="9"/>
      <c r="G117" s="9" t="s">
        <v>1129</v>
      </c>
      <c r="H117" s="96">
        <v>82000</v>
      </c>
      <c r="I117" s="96">
        <v>82000</v>
      </c>
      <c r="J117" s="96">
        <v>82000</v>
      </c>
      <c r="K117" s="101" t="s">
        <v>1999</v>
      </c>
      <c r="L117" s="11" t="s">
        <v>51</v>
      </c>
      <c r="M117" s="11" t="s">
        <v>56</v>
      </c>
    </row>
    <row r="118" spans="1:13" ht="81.599999999999994" customHeight="1">
      <c r="A118" s="7">
        <f t="shared" si="1"/>
        <v>111</v>
      </c>
      <c r="B118" s="9" t="s">
        <v>1164</v>
      </c>
      <c r="C118" s="9">
        <v>2024</v>
      </c>
      <c r="D118" s="9" t="s">
        <v>1165</v>
      </c>
      <c r="E118" s="9" t="s">
        <v>1166</v>
      </c>
      <c r="F118" s="9"/>
      <c r="G118" s="9" t="s">
        <v>1129</v>
      </c>
      <c r="H118" s="96">
        <v>180000</v>
      </c>
      <c r="I118" s="96">
        <v>180000</v>
      </c>
      <c r="J118" s="96">
        <v>180000</v>
      </c>
      <c r="K118" s="96" t="s">
        <v>1167</v>
      </c>
      <c r="L118" s="11" t="s">
        <v>51</v>
      </c>
      <c r="M118" s="11" t="s">
        <v>56</v>
      </c>
    </row>
    <row r="119" spans="1:13" ht="81.599999999999994" customHeight="1">
      <c r="A119" s="7">
        <f t="shared" si="1"/>
        <v>112</v>
      </c>
      <c r="B119" s="9" t="s">
        <v>1168</v>
      </c>
      <c r="C119" s="9">
        <v>2024</v>
      </c>
      <c r="D119" s="9" t="s">
        <v>1169</v>
      </c>
      <c r="E119" s="9" t="s">
        <v>1170</v>
      </c>
      <c r="F119" s="9"/>
      <c r="G119" s="9" t="s">
        <v>1129</v>
      </c>
      <c r="H119" s="96">
        <v>24000</v>
      </c>
      <c r="I119" s="96">
        <v>24000</v>
      </c>
      <c r="J119" s="96">
        <v>24000</v>
      </c>
      <c r="K119" s="96" t="s">
        <v>1171</v>
      </c>
      <c r="L119" s="11" t="s">
        <v>51</v>
      </c>
      <c r="M119" s="11" t="s">
        <v>56</v>
      </c>
    </row>
    <row r="120" spans="1:13" ht="81.599999999999994" customHeight="1">
      <c r="A120" s="7">
        <f t="shared" si="1"/>
        <v>113</v>
      </c>
      <c r="B120" s="9" t="s">
        <v>1172</v>
      </c>
      <c r="C120" s="9">
        <v>2024</v>
      </c>
      <c r="D120" s="9" t="s">
        <v>1173</v>
      </c>
      <c r="E120" s="9" t="s">
        <v>1174</v>
      </c>
      <c r="F120" s="9"/>
      <c r="G120" s="9" t="s">
        <v>1129</v>
      </c>
      <c r="H120" s="96">
        <v>61200</v>
      </c>
      <c r="I120" s="96">
        <v>61200</v>
      </c>
      <c r="J120" s="96">
        <v>61200</v>
      </c>
      <c r="K120" s="101" t="s">
        <v>1998</v>
      </c>
      <c r="L120" s="11" t="s">
        <v>51</v>
      </c>
      <c r="M120" s="11" t="s">
        <v>56</v>
      </c>
    </row>
    <row r="121" spans="1:13" ht="81.599999999999994" customHeight="1">
      <c r="A121" s="7">
        <f t="shared" si="1"/>
        <v>114</v>
      </c>
      <c r="B121" s="9" t="s">
        <v>1175</v>
      </c>
      <c r="C121" s="9">
        <v>2024</v>
      </c>
      <c r="D121" s="9" t="s">
        <v>1176</v>
      </c>
      <c r="E121" s="9" t="s">
        <v>1177</v>
      </c>
      <c r="F121" s="9"/>
      <c r="G121" s="9" t="s">
        <v>1129</v>
      </c>
      <c r="H121" s="96">
        <v>45000</v>
      </c>
      <c r="I121" s="96">
        <v>45000</v>
      </c>
      <c r="J121" s="96">
        <v>45000</v>
      </c>
      <c r="K121" s="96" t="s">
        <v>1178</v>
      </c>
      <c r="L121" s="11" t="s">
        <v>51</v>
      </c>
      <c r="M121" s="11" t="s">
        <v>56</v>
      </c>
    </row>
    <row r="122" spans="1:13" ht="81.599999999999994" customHeight="1">
      <c r="A122" s="7">
        <f t="shared" si="1"/>
        <v>115</v>
      </c>
      <c r="B122" s="9" t="s">
        <v>1179</v>
      </c>
      <c r="C122" s="9">
        <v>2024</v>
      </c>
      <c r="D122" s="9" t="s">
        <v>1176</v>
      </c>
      <c r="E122" s="9" t="s">
        <v>1177</v>
      </c>
      <c r="F122" s="9"/>
      <c r="G122" s="9" t="s">
        <v>1129</v>
      </c>
      <c r="H122" s="96">
        <v>12000</v>
      </c>
      <c r="I122" s="96">
        <v>12000</v>
      </c>
      <c r="J122" s="96">
        <v>12000</v>
      </c>
      <c r="K122" s="96" t="s">
        <v>1180</v>
      </c>
      <c r="L122" s="11" t="s">
        <v>51</v>
      </c>
      <c r="M122" s="11" t="s">
        <v>56</v>
      </c>
    </row>
    <row r="123" spans="1:13" ht="81.599999999999994" customHeight="1">
      <c r="A123" s="7">
        <f t="shared" si="1"/>
        <v>116</v>
      </c>
      <c r="B123" s="9" t="s">
        <v>1181</v>
      </c>
      <c r="C123" s="9">
        <v>2024</v>
      </c>
      <c r="D123" s="9" t="s">
        <v>1182</v>
      </c>
      <c r="E123" s="9" t="s">
        <v>1183</v>
      </c>
      <c r="F123" s="9"/>
      <c r="G123" s="9" t="s">
        <v>1129</v>
      </c>
      <c r="H123" s="96">
        <v>17000</v>
      </c>
      <c r="I123" s="96">
        <v>17000</v>
      </c>
      <c r="J123" s="96">
        <v>17000</v>
      </c>
      <c r="K123" s="96" t="s">
        <v>1184</v>
      </c>
      <c r="L123" s="11" t="s">
        <v>51</v>
      </c>
      <c r="M123" s="11" t="s">
        <v>56</v>
      </c>
    </row>
    <row r="124" spans="1:13" ht="81.599999999999994" customHeight="1">
      <c r="A124" s="7">
        <f t="shared" si="1"/>
        <v>117</v>
      </c>
      <c r="B124" s="9" t="s">
        <v>1185</v>
      </c>
      <c r="C124" s="9">
        <v>2024</v>
      </c>
      <c r="D124" s="9" t="s">
        <v>1186</v>
      </c>
      <c r="E124" s="9" t="s">
        <v>1187</v>
      </c>
      <c r="F124" s="9"/>
      <c r="G124" s="9" t="s">
        <v>1129</v>
      </c>
      <c r="H124" s="96">
        <v>14000</v>
      </c>
      <c r="I124" s="96">
        <v>14000</v>
      </c>
      <c r="J124" s="96">
        <v>14000</v>
      </c>
      <c r="K124" s="96" t="s">
        <v>1188</v>
      </c>
      <c r="L124" s="11" t="s">
        <v>51</v>
      </c>
      <c r="M124" s="11" t="s">
        <v>56</v>
      </c>
    </row>
    <row r="125" spans="1:13" ht="81.599999999999994" customHeight="1">
      <c r="A125" s="7">
        <f t="shared" si="1"/>
        <v>118</v>
      </c>
      <c r="B125" s="9" t="s">
        <v>1189</v>
      </c>
      <c r="C125" s="9">
        <v>2024</v>
      </c>
      <c r="D125" s="9" t="s">
        <v>1190</v>
      </c>
      <c r="E125" s="9" t="s">
        <v>253</v>
      </c>
      <c r="F125" s="9"/>
      <c r="G125" s="9" t="s">
        <v>1129</v>
      </c>
      <c r="H125" s="96">
        <v>352500</v>
      </c>
      <c r="I125" s="96">
        <v>352500</v>
      </c>
      <c r="J125" s="96">
        <v>352500</v>
      </c>
      <c r="K125" s="101" t="s">
        <v>2000</v>
      </c>
      <c r="L125" s="11" t="s">
        <v>51</v>
      </c>
      <c r="M125" s="11" t="s">
        <v>56</v>
      </c>
    </row>
    <row r="126" spans="1:13" ht="81.599999999999994" customHeight="1">
      <c r="A126" s="7">
        <f t="shared" si="1"/>
        <v>119</v>
      </c>
      <c r="B126" s="9" t="s">
        <v>1191</v>
      </c>
      <c r="C126" s="9">
        <v>2024</v>
      </c>
      <c r="D126" s="9" t="s">
        <v>1190</v>
      </c>
      <c r="E126" s="9" t="s">
        <v>253</v>
      </c>
      <c r="F126" s="9"/>
      <c r="G126" s="9" t="s">
        <v>1129</v>
      </c>
      <c r="H126" s="96">
        <v>34000</v>
      </c>
      <c r="I126" s="96">
        <v>34000</v>
      </c>
      <c r="J126" s="96">
        <v>34000</v>
      </c>
      <c r="K126" s="96" t="s">
        <v>1192</v>
      </c>
      <c r="L126" s="11" t="s">
        <v>51</v>
      </c>
      <c r="M126" s="11" t="s">
        <v>56</v>
      </c>
    </row>
    <row r="127" spans="1:13" ht="81.599999999999994" customHeight="1">
      <c r="A127" s="7">
        <f t="shared" si="1"/>
        <v>120</v>
      </c>
      <c r="B127" s="9" t="s">
        <v>1193</v>
      </c>
      <c r="C127" s="9">
        <v>2024</v>
      </c>
      <c r="D127" s="9" t="s">
        <v>1194</v>
      </c>
      <c r="E127" s="9" t="s">
        <v>1195</v>
      </c>
      <c r="F127" s="9"/>
      <c r="G127" s="9" t="s">
        <v>1129</v>
      </c>
      <c r="H127" s="96">
        <v>111600</v>
      </c>
      <c r="I127" s="96">
        <v>111600</v>
      </c>
      <c r="J127" s="96">
        <v>111600</v>
      </c>
      <c r="K127" s="96" t="s">
        <v>1196</v>
      </c>
      <c r="L127" s="11" t="s">
        <v>51</v>
      </c>
      <c r="M127" s="11" t="s">
        <v>56</v>
      </c>
    </row>
    <row r="128" spans="1:13" ht="81.599999999999994" customHeight="1">
      <c r="A128" s="7">
        <f t="shared" si="1"/>
        <v>121</v>
      </c>
      <c r="B128" s="9" t="s">
        <v>1197</v>
      </c>
      <c r="C128" s="9">
        <v>2024</v>
      </c>
      <c r="D128" s="9" t="s">
        <v>1198</v>
      </c>
      <c r="E128" s="9" t="s">
        <v>1199</v>
      </c>
      <c r="F128" s="9"/>
      <c r="G128" s="9" t="s">
        <v>1129</v>
      </c>
      <c r="H128" s="96">
        <v>31000</v>
      </c>
      <c r="I128" s="96">
        <v>31000</v>
      </c>
      <c r="J128" s="96">
        <v>31000</v>
      </c>
      <c r="K128" s="96" t="s">
        <v>1200</v>
      </c>
      <c r="L128" s="11" t="s">
        <v>51</v>
      </c>
      <c r="M128" s="11" t="s">
        <v>56</v>
      </c>
    </row>
    <row r="129" spans="1:13" ht="81.599999999999994" customHeight="1">
      <c r="A129" s="7">
        <f t="shared" si="1"/>
        <v>122</v>
      </c>
      <c r="B129" s="9" t="s">
        <v>1201</v>
      </c>
      <c r="C129" s="9">
        <v>2024</v>
      </c>
      <c r="D129" s="9" t="s">
        <v>1202</v>
      </c>
      <c r="E129" s="9" t="s">
        <v>1203</v>
      </c>
      <c r="F129" s="9"/>
      <c r="G129" s="9" t="s">
        <v>1129</v>
      </c>
      <c r="H129" s="96">
        <v>4500</v>
      </c>
      <c r="I129" s="96">
        <v>4500</v>
      </c>
      <c r="J129" s="96">
        <v>4500</v>
      </c>
      <c r="K129" s="96" t="s">
        <v>1204</v>
      </c>
      <c r="L129" s="11" t="s">
        <v>51</v>
      </c>
      <c r="M129" s="11" t="s">
        <v>56</v>
      </c>
    </row>
    <row r="130" spans="1:13" ht="81.599999999999994" customHeight="1">
      <c r="A130" s="7">
        <f t="shared" si="1"/>
        <v>123</v>
      </c>
      <c r="B130" s="9" t="s">
        <v>1205</v>
      </c>
      <c r="C130" s="9">
        <v>2024</v>
      </c>
      <c r="D130" s="9" t="s">
        <v>1206</v>
      </c>
      <c r="E130" s="9" t="s">
        <v>1207</v>
      </c>
      <c r="F130" s="9"/>
      <c r="G130" s="9" t="s">
        <v>1129</v>
      </c>
      <c r="H130" s="96">
        <v>17000</v>
      </c>
      <c r="I130" s="96">
        <v>17000</v>
      </c>
      <c r="J130" s="96">
        <v>17000</v>
      </c>
      <c r="K130" s="96" t="s">
        <v>1208</v>
      </c>
      <c r="L130" s="11" t="s">
        <v>51</v>
      </c>
      <c r="M130" s="11" t="s">
        <v>56</v>
      </c>
    </row>
    <row r="131" spans="1:13" ht="81.599999999999994" customHeight="1">
      <c r="A131" s="7">
        <f t="shared" si="1"/>
        <v>124</v>
      </c>
      <c r="B131" s="9" t="s">
        <v>1209</v>
      </c>
      <c r="C131" s="9">
        <v>2024</v>
      </c>
      <c r="D131" s="9" t="s">
        <v>1210</v>
      </c>
      <c r="E131" s="9" t="s">
        <v>1211</v>
      </c>
      <c r="F131" s="9"/>
      <c r="G131" s="9" t="s">
        <v>1129</v>
      </c>
      <c r="H131" s="96">
        <v>20000</v>
      </c>
      <c r="I131" s="96">
        <v>20000</v>
      </c>
      <c r="J131" s="96">
        <v>20000</v>
      </c>
      <c r="K131" s="96" t="s">
        <v>1212</v>
      </c>
      <c r="L131" s="11" t="s">
        <v>51</v>
      </c>
      <c r="M131" s="11" t="s">
        <v>56</v>
      </c>
    </row>
    <row r="132" spans="1:13" ht="81.599999999999994" customHeight="1">
      <c r="A132" s="7">
        <f t="shared" si="1"/>
        <v>125</v>
      </c>
      <c r="B132" s="9" t="s">
        <v>1213</v>
      </c>
      <c r="C132" s="9">
        <v>2024</v>
      </c>
      <c r="D132" s="9" t="s">
        <v>1214</v>
      </c>
      <c r="E132" s="9" t="s">
        <v>1215</v>
      </c>
      <c r="F132" s="9"/>
      <c r="G132" s="9" t="s">
        <v>1129</v>
      </c>
      <c r="H132" s="96">
        <v>150000</v>
      </c>
      <c r="I132" s="96">
        <v>150000</v>
      </c>
      <c r="J132" s="96">
        <v>150000</v>
      </c>
      <c r="K132" s="101" t="s">
        <v>2001</v>
      </c>
      <c r="L132" s="11" t="s">
        <v>51</v>
      </c>
      <c r="M132" s="11" t="s">
        <v>56</v>
      </c>
    </row>
    <row r="133" spans="1:13" ht="81.599999999999994" customHeight="1">
      <c r="A133" s="7">
        <f t="shared" si="1"/>
        <v>126</v>
      </c>
      <c r="B133" s="9" t="s">
        <v>1216</v>
      </c>
      <c r="C133" s="9">
        <v>2024</v>
      </c>
      <c r="D133" s="9" t="s">
        <v>1217</v>
      </c>
      <c r="E133" s="9" t="s">
        <v>1218</v>
      </c>
      <c r="F133" s="9"/>
      <c r="G133" s="9" t="s">
        <v>1129</v>
      </c>
      <c r="H133" s="96">
        <v>56100</v>
      </c>
      <c r="I133" s="96">
        <v>56100</v>
      </c>
      <c r="J133" s="96">
        <v>56100</v>
      </c>
      <c r="K133" s="96" t="s">
        <v>1219</v>
      </c>
      <c r="L133" s="11" t="s">
        <v>51</v>
      </c>
      <c r="M133" s="11" t="s">
        <v>56</v>
      </c>
    </row>
    <row r="134" spans="1:13" ht="81.599999999999994" customHeight="1">
      <c r="A134" s="7">
        <f t="shared" si="1"/>
        <v>127</v>
      </c>
      <c r="B134" s="9" t="s">
        <v>1220</v>
      </c>
      <c r="C134" s="9">
        <v>2025</v>
      </c>
      <c r="D134" s="9" t="s">
        <v>1221</v>
      </c>
      <c r="E134" s="9" t="s">
        <v>1222</v>
      </c>
      <c r="F134" s="9"/>
      <c r="G134" s="9" t="s">
        <v>1129</v>
      </c>
      <c r="H134" s="96">
        <v>229400</v>
      </c>
      <c r="I134" s="96">
        <v>219800</v>
      </c>
      <c r="J134" s="96">
        <v>229400</v>
      </c>
      <c r="K134" s="101" t="s">
        <v>2002</v>
      </c>
      <c r="L134" s="5" t="s">
        <v>62</v>
      </c>
      <c r="M134" s="11" t="s">
        <v>56</v>
      </c>
    </row>
    <row r="135" spans="1:13" ht="81.599999999999994" customHeight="1">
      <c r="A135" s="7">
        <f t="shared" si="1"/>
        <v>128</v>
      </c>
      <c r="B135" s="9" t="s">
        <v>1223</v>
      </c>
      <c r="C135" s="9">
        <v>2024</v>
      </c>
      <c r="D135" s="9" t="s">
        <v>1224</v>
      </c>
      <c r="E135" s="9" t="s">
        <v>1225</v>
      </c>
      <c r="F135" s="9"/>
      <c r="G135" s="9" t="s">
        <v>1129</v>
      </c>
      <c r="H135" s="96">
        <v>28000</v>
      </c>
      <c r="I135" s="96">
        <v>28000</v>
      </c>
      <c r="J135" s="96">
        <v>28000</v>
      </c>
      <c r="K135" s="96" t="s">
        <v>1226</v>
      </c>
      <c r="L135" s="11" t="s">
        <v>51</v>
      </c>
      <c r="M135" s="11" t="s">
        <v>56</v>
      </c>
    </row>
    <row r="136" spans="1:13" s="100" customFormat="1" ht="81.599999999999994" customHeight="1">
      <c r="A136" s="7">
        <f t="shared" si="1"/>
        <v>129</v>
      </c>
      <c r="B136" s="3" t="s">
        <v>2005</v>
      </c>
      <c r="C136" s="9">
        <v>2024</v>
      </c>
      <c r="D136" s="9" t="s">
        <v>2004</v>
      </c>
      <c r="E136" s="9">
        <v>7805195531</v>
      </c>
      <c r="F136" s="9"/>
      <c r="G136" s="9" t="s">
        <v>1129</v>
      </c>
      <c r="H136" s="96">
        <v>7000</v>
      </c>
      <c r="I136" s="96">
        <v>7000</v>
      </c>
      <c r="J136" s="96">
        <v>7000</v>
      </c>
      <c r="K136" s="101" t="s">
        <v>2003</v>
      </c>
      <c r="L136" s="11" t="s">
        <v>51</v>
      </c>
      <c r="M136" s="11"/>
    </row>
    <row r="137" spans="1:13" ht="81.599999999999994" customHeight="1">
      <c r="A137" s="7">
        <f t="shared" si="1"/>
        <v>130</v>
      </c>
      <c r="B137" s="9" t="s">
        <v>1227</v>
      </c>
      <c r="C137" s="9">
        <v>2024</v>
      </c>
      <c r="D137" s="9" t="s">
        <v>1228</v>
      </c>
      <c r="E137" s="9" t="s">
        <v>1229</v>
      </c>
      <c r="F137" s="9"/>
      <c r="G137" s="9" t="s">
        <v>1129</v>
      </c>
      <c r="H137" s="96">
        <v>66300</v>
      </c>
      <c r="I137" s="96">
        <v>66300</v>
      </c>
      <c r="J137" s="96">
        <v>66300</v>
      </c>
      <c r="K137" s="96" t="s">
        <v>1230</v>
      </c>
      <c r="L137" s="11" t="s">
        <v>51</v>
      </c>
      <c r="M137" s="11" t="s">
        <v>56</v>
      </c>
    </row>
    <row r="138" spans="1:13" ht="81.599999999999994" customHeight="1">
      <c r="A138" s="7">
        <f t="shared" ref="A138:A201" si="2">A137+1</f>
        <v>131</v>
      </c>
      <c r="B138" s="9" t="s">
        <v>1231</v>
      </c>
      <c r="C138" s="9">
        <v>2024</v>
      </c>
      <c r="D138" s="9" t="s">
        <v>1232</v>
      </c>
      <c r="E138" s="9" t="s">
        <v>1233</v>
      </c>
      <c r="F138" s="9"/>
      <c r="G138" s="9" t="s">
        <v>1129</v>
      </c>
      <c r="H138" s="96">
        <v>30000</v>
      </c>
      <c r="I138" s="96">
        <v>30000</v>
      </c>
      <c r="J138" s="96">
        <v>30000</v>
      </c>
      <c r="K138" s="96" t="s">
        <v>1234</v>
      </c>
      <c r="L138" s="11" t="s">
        <v>51</v>
      </c>
      <c r="M138" s="11" t="s">
        <v>56</v>
      </c>
    </row>
    <row r="139" spans="1:13" s="100" customFormat="1" ht="81.599999999999994" customHeight="1">
      <c r="A139" s="7">
        <f t="shared" si="2"/>
        <v>132</v>
      </c>
      <c r="B139" s="3" t="s">
        <v>2117</v>
      </c>
      <c r="C139" s="9">
        <v>2024</v>
      </c>
      <c r="D139" s="9" t="s">
        <v>2006</v>
      </c>
      <c r="E139" s="9">
        <v>2373026206</v>
      </c>
      <c r="F139" s="9"/>
      <c r="G139" s="9" t="s">
        <v>1129</v>
      </c>
      <c r="H139" s="96">
        <v>22000</v>
      </c>
      <c r="I139" s="96">
        <v>22000</v>
      </c>
      <c r="J139" s="96">
        <v>22000</v>
      </c>
      <c r="K139" s="101" t="s">
        <v>2007</v>
      </c>
      <c r="L139" s="11" t="s">
        <v>51</v>
      </c>
      <c r="M139" s="11"/>
    </row>
    <row r="140" spans="1:13" ht="81.599999999999994" customHeight="1">
      <c r="A140" s="7">
        <f t="shared" si="2"/>
        <v>133</v>
      </c>
      <c r="B140" s="9" t="s">
        <v>1235</v>
      </c>
      <c r="C140" s="9">
        <v>2024</v>
      </c>
      <c r="D140" s="9" t="s">
        <v>1236</v>
      </c>
      <c r="E140" s="9" t="s">
        <v>1237</v>
      </c>
      <c r="F140" s="9"/>
      <c r="G140" s="9" t="s">
        <v>1129</v>
      </c>
      <c r="H140" s="96">
        <v>43500</v>
      </c>
      <c r="I140" s="96">
        <v>43500</v>
      </c>
      <c r="J140" s="96">
        <v>43500</v>
      </c>
      <c r="K140" s="96" t="s">
        <v>1238</v>
      </c>
      <c r="L140" s="11" t="s">
        <v>51</v>
      </c>
      <c r="M140" s="11" t="s">
        <v>56</v>
      </c>
    </row>
    <row r="141" spans="1:13" ht="81.599999999999994" customHeight="1">
      <c r="A141" s="7">
        <f t="shared" si="2"/>
        <v>134</v>
      </c>
      <c r="B141" s="9" t="s">
        <v>1239</v>
      </c>
      <c r="C141" s="9">
        <v>2024</v>
      </c>
      <c r="D141" s="9" t="s">
        <v>1240</v>
      </c>
      <c r="E141" s="9" t="s">
        <v>1241</v>
      </c>
      <c r="F141" s="9"/>
      <c r="G141" s="9" t="s">
        <v>1129</v>
      </c>
      <c r="H141" s="96">
        <v>50000</v>
      </c>
      <c r="I141" s="96">
        <v>50000</v>
      </c>
      <c r="J141" s="96">
        <v>50000</v>
      </c>
      <c r="K141" s="96" t="s">
        <v>1242</v>
      </c>
      <c r="L141" s="11" t="s">
        <v>51</v>
      </c>
      <c r="M141" s="11" t="s">
        <v>56</v>
      </c>
    </row>
    <row r="142" spans="1:13" s="100" customFormat="1" ht="81.599999999999994" customHeight="1">
      <c r="A142" s="7">
        <f t="shared" si="2"/>
        <v>135</v>
      </c>
      <c r="B142" s="3" t="s">
        <v>2108</v>
      </c>
      <c r="C142" s="9">
        <v>2024</v>
      </c>
      <c r="D142" s="9" t="s">
        <v>2008</v>
      </c>
      <c r="E142" s="9">
        <v>5905022786</v>
      </c>
      <c r="F142" s="9"/>
      <c r="G142" s="9" t="s">
        <v>1129</v>
      </c>
      <c r="H142" s="96">
        <v>267900</v>
      </c>
      <c r="I142" s="96">
        <v>267900</v>
      </c>
      <c r="J142" s="96">
        <v>267900</v>
      </c>
      <c r="K142" s="101" t="s">
        <v>2009</v>
      </c>
      <c r="L142" s="11"/>
      <c r="M142" s="11"/>
    </row>
    <row r="143" spans="1:13" ht="81.599999999999994" customHeight="1">
      <c r="A143" s="7">
        <f t="shared" si="2"/>
        <v>136</v>
      </c>
      <c r="B143" s="9" t="s">
        <v>1243</v>
      </c>
      <c r="C143" s="9">
        <v>2024</v>
      </c>
      <c r="D143" s="9" t="s">
        <v>1244</v>
      </c>
      <c r="E143" s="9" t="s">
        <v>1245</v>
      </c>
      <c r="F143" s="9"/>
      <c r="G143" s="9" t="s">
        <v>1129</v>
      </c>
      <c r="H143" s="96">
        <v>56000</v>
      </c>
      <c r="I143" s="96">
        <v>56000</v>
      </c>
      <c r="J143" s="96">
        <v>56000</v>
      </c>
      <c r="K143" s="96" t="s">
        <v>1246</v>
      </c>
      <c r="L143" s="11" t="s">
        <v>51</v>
      </c>
      <c r="M143" s="11" t="s">
        <v>56</v>
      </c>
    </row>
    <row r="144" spans="1:13" ht="81.599999999999994" customHeight="1">
      <c r="A144" s="7">
        <f t="shared" si="2"/>
        <v>137</v>
      </c>
      <c r="B144" s="9" t="s">
        <v>1247</v>
      </c>
      <c r="C144" s="9">
        <v>2024</v>
      </c>
      <c r="D144" s="9" t="s">
        <v>1248</v>
      </c>
      <c r="E144" s="9" t="s">
        <v>1249</v>
      </c>
      <c r="F144" s="9"/>
      <c r="G144" s="9" t="s">
        <v>1129</v>
      </c>
      <c r="H144" s="96">
        <v>93500</v>
      </c>
      <c r="I144" s="96">
        <v>93500</v>
      </c>
      <c r="J144" s="96">
        <v>93500</v>
      </c>
      <c r="K144" s="101" t="s">
        <v>2010</v>
      </c>
      <c r="L144" s="11" t="s">
        <v>51</v>
      </c>
      <c r="M144" s="11" t="s">
        <v>56</v>
      </c>
    </row>
    <row r="145" spans="1:13" s="100" customFormat="1" ht="81.599999999999994" customHeight="1">
      <c r="A145" s="7">
        <f t="shared" si="2"/>
        <v>138</v>
      </c>
      <c r="B145" s="9">
        <v>148</v>
      </c>
      <c r="C145" s="9">
        <v>2024</v>
      </c>
      <c r="D145" s="9" t="s">
        <v>2011</v>
      </c>
      <c r="E145" s="9">
        <v>7810918641</v>
      </c>
      <c r="F145" s="9"/>
      <c r="G145" s="9" t="s">
        <v>1129</v>
      </c>
      <c r="H145" s="101">
        <v>17000</v>
      </c>
      <c r="I145" s="101">
        <v>17000</v>
      </c>
      <c r="J145" s="101">
        <v>17000</v>
      </c>
      <c r="K145" s="101" t="s">
        <v>2013</v>
      </c>
      <c r="L145" s="11" t="s">
        <v>51</v>
      </c>
      <c r="M145" s="11"/>
    </row>
    <row r="146" spans="1:13" s="100" customFormat="1" ht="81.599999999999994" customHeight="1">
      <c r="A146" s="7">
        <f t="shared" si="2"/>
        <v>139</v>
      </c>
      <c r="B146" s="3" t="s">
        <v>2012</v>
      </c>
      <c r="C146" s="9">
        <v>2024</v>
      </c>
      <c r="D146" s="9" t="s">
        <v>2011</v>
      </c>
      <c r="E146" s="9">
        <v>7810918641</v>
      </c>
      <c r="F146" s="9"/>
      <c r="G146" s="9" t="s">
        <v>1129</v>
      </c>
      <c r="H146" s="101">
        <v>99500</v>
      </c>
      <c r="I146" s="101">
        <v>99500</v>
      </c>
      <c r="J146" s="101">
        <v>99500</v>
      </c>
      <c r="K146" s="101" t="s">
        <v>2014</v>
      </c>
      <c r="L146" s="11" t="s">
        <v>51</v>
      </c>
      <c r="M146" s="11"/>
    </row>
    <row r="147" spans="1:13" ht="81.599999999999994" customHeight="1">
      <c r="A147" s="7">
        <f t="shared" si="2"/>
        <v>140</v>
      </c>
      <c r="B147" s="9" t="s">
        <v>1250</v>
      </c>
      <c r="C147" s="9">
        <v>2024</v>
      </c>
      <c r="D147" s="9" t="s">
        <v>1251</v>
      </c>
      <c r="E147" s="9" t="s">
        <v>1252</v>
      </c>
      <c r="F147" s="9"/>
      <c r="G147" s="9" t="s">
        <v>1129</v>
      </c>
      <c r="H147" s="96">
        <v>52000</v>
      </c>
      <c r="I147" s="96">
        <v>52000</v>
      </c>
      <c r="J147" s="96">
        <v>52000</v>
      </c>
      <c r="K147" s="96" t="s">
        <v>1253</v>
      </c>
      <c r="L147" s="11" t="s">
        <v>51</v>
      </c>
      <c r="M147" s="11" t="s">
        <v>56</v>
      </c>
    </row>
    <row r="148" spans="1:13" ht="81.599999999999994" customHeight="1">
      <c r="A148" s="7">
        <f t="shared" si="2"/>
        <v>141</v>
      </c>
      <c r="B148" s="9" t="s">
        <v>1254</v>
      </c>
      <c r="C148" s="9">
        <v>2024</v>
      </c>
      <c r="D148" s="9" t="s">
        <v>1255</v>
      </c>
      <c r="E148" s="9" t="s">
        <v>1256</v>
      </c>
      <c r="F148" s="9"/>
      <c r="G148" s="9" t="s">
        <v>1129</v>
      </c>
      <c r="H148" s="96">
        <v>9500</v>
      </c>
      <c r="I148" s="96">
        <v>9500</v>
      </c>
      <c r="J148" s="96">
        <v>9500</v>
      </c>
      <c r="K148" s="96" t="s">
        <v>1257</v>
      </c>
      <c r="L148" s="11" t="s">
        <v>51</v>
      </c>
      <c r="M148" s="11" t="s">
        <v>56</v>
      </c>
    </row>
    <row r="149" spans="1:13" ht="81.599999999999994" customHeight="1">
      <c r="A149" s="7">
        <f t="shared" si="2"/>
        <v>142</v>
      </c>
      <c r="B149" s="9" t="s">
        <v>1258</v>
      </c>
      <c r="C149" s="9">
        <v>2024</v>
      </c>
      <c r="D149" s="9" t="s">
        <v>1259</v>
      </c>
      <c r="E149" s="9" t="s">
        <v>1260</v>
      </c>
      <c r="F149" s="9"/>
      <c r="G149" s="9" t="s">
        <v>1129</v>
      </c>
      <c r="H149" s="96">
        <v>73000</v>
      </c>
      <c r="I149" s="96">
        <v>73000</v>
      </c>
      <c r="J149" s="96">
        <v>73000</v>
      </c>
      <c r="K149" s="96" t="s">
        <v>1261</v>
      </c>
      <c r="L149" s="11" t="s">
        <v>51</v>
      </c>
      <c r="M149" s="11" t="s">
        <v>56</v>
      </c>
    </row>
    <row r="150" spans="1:13" ht="81.599999999999994" customHeight="1">
      <c r="A150" s="7">
        <f t="shared" si="2"/>
        <v>143</v>
      </c>
      <c r="B150" s="9" t="s">
        <v>1262</v>
      </c>
      <c r="C150" s="9">
        <v>2024</v>
      </c>
      <c r="D150" s="9" t="s">
        <v>1263</v>
      </c>
      <c r="E150" s="9" t="s">
        <v>1264</v>
      </c>
      <c r="F150" s="9"/>
      <c r="G150" s="9" t="s">
        <v>1129</v>
      </c>
      <c r="H150" s="96">
        <v>80000</v>
      </c>
      <c r="I150" s="96">
        <v>80000</v>
      </c>
      <c r="J150" s="96">
        <v>80000</v>
      </c>
      <c r="K150" s="96" t="s">
        <v>1265</v>
      </c>
      <c r="L150" s="11" t="s">
        <v>51</v>
      </c>
      <c r="M150" s="11" t="s">
        <v>56</v>
      </c>
    </row>
    <row r="151" spans="1:13" ht="81.599999999999994" customHeight="1">
      <c r="A151" s="7">
        <f t="shared" si="2"/>
        <v>144</v>
      </c>
      <c r="B151" s="9" t="s">
        <v>1266</v>
      </c>
      <c r="C151" s="9">
        <v>2024</v>
      </c>
      <c r="D151" s="9" t="s">
        <v>1267</v>
      </c>
      <c r="E151" s="9" t="s">
        <v>1268</v>
      </c>
      <c r="F151" s="9"/>
      <c r="G151" s="9" t="s">
        <v>1129</v>
      </c>
      <c r="H151" s="96">
        <v>163000</v>
      </c>
      <c r="I151" s="96">
        <v>163000</v>
      </c>
      <c r="J151" s="96">
        <v>163000</v>
      </c>
      <c r="K151" s="96" t="s">
        <v>1269</v>
      </c>
      <c r="L151" s="11" t="s">
        <v>51</v>
      </c>
      <c r="M151" s="11" t="s">
        <v>56</v>
      </c>
    </row>
    <row r="152" spans="1:13" ht="81.599999999999994" customHeight="1">
      <c r="A152" s="7">
        <f t="shared" si="2"/>
        <v>145</v>
      </c>
      <c r="B152" s="9" t="s">
        <v>1270</v>
      </c>
      <c r="C152" s="9">
        <v>2024</v>
      </c>
      <c r="D152" s="9" t="s">
        <v>1271</v>
      </c>
      <c r="E152" s="9" t="s">
        <v>1272</v>
      </c>
      <c r="F152" s="9"/>
      <c r="G152" s="9" t="s">
        <v>1129</v>
      </c>
      <c r="H152" s="96">
        <v>19500</v>
      </c>
      <c r="I152" s="96">
        <v>19500</v>
      </c>
      <c r="J152" s="96">
        <v>19500</v>
      </c>
      <c r="K152" s="96" t="s">
        <v>1273</v>
      </c>
      <c r="L152" s="11" t="s">
        <v>51</v>
      </c>
      <c r="M152" s="11" t="s">
        <v>56</v>
      </c>
    </row>
    <row r="153" spans="1:13" ht="81.599999999999994" customHeight="1">
      <c r="A153" s="7">
        <f t="shared" si="2"/>
        <v>146</v>
      </c>
      <c r="B153" s="9" t="s">
        <v>1274</v>
      </c>
      <c r="C153" s="9">
        <v>2024</v>
      </c>
      <c r="D153" s="9" t="s">
        <v>1275</v>
      </c>
      <c r="E153" s="9" t="s">
        <v>1276</v>
      </c>
      <c r="F153" s="9"/>
      <c r="G153" s="9" t="s">
        <v>1129</v>
      </c>
      <c r="H153" s="96">
        <v>10000</v>
      </c>
      <c r="I153" s="96">
        <v>10000</v>
      </c>
      <c r="J153" s="96">
        <v>10000</v>
      </c>
      <c r="K153" s="96" t="s">
        <v>1277</v>
      </c>
      <c r="L153" s="11" t="s">
        <v>51</v>
      </c>
      <c r="M153" s="11" t="s">
        <v>56</v>
      </c>
    </row>
    <row r="154" spans="1:13" ht="81.599999999999994" customHeight="1">
      <c r="A154" s="7">
        <f t="shared" si="2"/>
        <v>147</v>
      </c>
      <c r="B154" s="9" t="s">
        <v>1278</v>
      </c>
      <c r="C154" s="9">
        <v>2024</v>
      </c>
      <c r="D154" s="9" t="s">
        <v>1275</v>
      </c>
      <c r="E154" s="9" t="s">
        <v>1276</v>
      </c>
      <c r="F154" s="9"/>
      <c r="G154" s="9" t="s">
        <v>1129</v>
      </c>
      <c r="H154" s="96">
        <v>7000</v>
      </c>
      <c r="I154" s="96">
        <v>7000</v>
      </c>
      <c r="J154" s="96">
        <v>7000</v>
      </c>
      <c r="K154" s="96" t="s">
        <v>1279</v>
      </c>
      <c r="L154" s="11" t="s">
        <v>51</v>
      </c>
      <c r="M154" s="11" t="s">
        <v>56</v>
      </c>
    </row>
    <row r="155" spans="1:13" ht="81.599999999999994" customHeight="1">
      <c r="A155" s="7">
        <f t="shared" si="2"/>
        <v>148</v>
      </c>
      <c r="B155" s="9" t="s">
        <v>1280</v>
      </c>
      <c r="C155" s="9">
        <v>2024</v>
      </c>
      <c r="D155" s="9" t="s">
        <v>1275</v>
      </c>
      <c r="E155" s="9" t="s">
        <v>1276</v>
      </c>
      <c r="F155" s="9"/>
      <c r="G155" s="9" t="s">
        <v>1129</v>
      </c>
      <c r="H155" s="96">
        <v>146000</v>
      </c>
      <c r="I155" s="96">
        <v>146000</v>
      </c>
      <c r="J155" s="96">
        <v>146000</v>
      </c>
      <c r="K155" s="96" t="s">
        <v>1281</v>
      </c>
      <c r="L155" s="11" t="s">
        <v>51</v>
      </c>
      <c r="M155" s="11" t="s">
        <v>56</v>
      </c>
    </row>
    <row r="156" spans="1:13" s="100" customFormat="1" ht="81.599999999999994" customHeight="1">
      <c r="A156" s="7">
        <f t="shared" si="2"/>
        <v>149</v>
      </c>
      <c r="B156" s="3" t="s">
        <v>2015</v>
      </c>
      <c r="C156" s="9">
        <v>2024</v>
      </c>
      <c r="D156" s="9" t="s">
        <v>1275</v>
      </c>
      <c r="E156" s="9" t="s">
        <v>1276</v>
      </c>
      <c r="F156" s="9"/>
      <c r="G156" s="9" t="s">
        <v>1129</v>
      </c>
      <c r="H156" s="96">
        <v>24000</v>
      </c>
      <c r="I156" s="96">
        <v>24000</v>
      </c>
      <c r="J156" s="96">
        <v>24000</v>
      </c>
      <c r="K156" s="101" t="s">
        <v>2018</v>
      </c>
      <c r="L156" s="11" t="s">
        <v>51</v>
      </c>
      <c r="M156" s="11"/>
    </row>
    <row r="157" spans="1:13" s="100" customFormat="1" ht="81.599999999999994" customHeight="1">
      <c r="A157" s="7">
        <f t="shared" si="2"/>
        <v>150</v>
      </c>
      <c r="B157" s="3" t="s">
        <v>2016</v>
      </c>
      <c r="C157" s="9">
        <v>2024</v>
      </c>
      <c r="D157" s="9" t="s">
        <v>1275</v>
      </c>
      <c r="E157" s="9" t="s">
        <v>1276</v>
      </c>
      <c r="F157" s="9"/>
      <c r="G157" s="9" t="s">
        <v>1129</v>
      </c>
      <c r="H157" s="96">
        <v>12000</v>
      </c>
      <c r="I157" s="96">
        <v>12000</v>
      </c>
      <c r="J157" s="96">
        <v>12000</v>
      </c>
      <c r="K157" s="101" t="s">
        <v>2019</v>
      </c>
      <c r="L157" s="11" t="s">
        <v>51</v>
      </c>
      <c r="M157" s="11"/>
    </row>
    <row r="158" spans="1:13" s="100" customFormat="1" ht="81.599999999999994" customHeight="1">
      <c r="A158" s="7">
        <f t="shared" si="2"/>
        <v>151</v>
      </c>
      <c r="B158" s="3" t="s">
        <v>2017</v>
      </c>
      <c r="C158" s="9">
        <v>2024</v>
      </c>
      <c r="D158" s="9" t="s">
        <v>1275</v>
      </c>
      <c r="E158" s="9" t="s">
        <v>1276</v>
      </c>
      <c r="F158" s="9"/>
      <c r="G158" s="9" t="s">
        <v>1129</v>
      </c>
      <c r="H158" s="96">
        <v>12000</v>
      </c>
      <c r="I158" s="96">
        <v>12000</v>
      </c>
      <c r="J158" s="96">
        <v>12000</v>
      </c>
      <c r="K158" s="101" t="s">
        <v>2020</v>
      </c>
      <c r="L158" s="11" t="s">
        <v>51</v>
      </c>
      <c r="M158" s="11"/>
    </row>
    <row r="159" spans="1:13" ht="81.599999999999994" customHeight="1">
      <c r="A159" s="7">
        <f t="shared" si="2"/>
        <v>152</v>
      </c>
      <c r="B159" s="9" t="s">
        <v>1282</v>
      </c>
      <c r="C159" s="9">
        <v>2024</v>
      </c>
      <c r="D159" s="9" t="s">
        <v>1283</v>
      </c>
      <c r="E159" s="9" t="s">
        <v>1284</v>
      </c>
      <c r="F159" s="9"/>
      <c r="G159" s="9" t="s">
        <v>1129</v>
      </c>
      <c r="H159" s="96">
        <v>14000</v>
      </c>
      <c r="I159" s="96">
        <v>14000</v>
      </c>
      <c r="J159" s="96">
        <v>14000</v>
      </c>
      <c r="K159" s="96" t="s">
        <v>1285</v>
      </c>
      <c r="L159" s="11" t="s">
        <v>51</v>
      </c>
      <c r="M159" s="11" t="s">
        <v>56</v>
      </c>
    </row>
    <row r="160" spans="1:13" ht="81.599999999999994" customHeight="1">
      <c r="A160" s="7">
        <f t="shared" si="2"/>
        <v>153</v>
      </c>
      <c r="B160" s="9" t="s">
        <v>1286</v>
      </c>
      <c r="C160" s="9">
        <v>2024</v>
      </c>
      <c r="D160" s="9" t="s">
        <v>1287</v>
      </c>
      <c r="E160" s="9" t="s">
        <v>1288</v>
      </c>
      <c r="F160" s="9"/>
      <c r="G160" s="9" t="s">
        <v>1129</v>
      </c>
      <c r="H160" s="96">
        <v>26500</v>
      </c>
      <c r="I160" s="96">
        <v>26500</v>
      </c>
      <c r="J160" s="96">
        <v>26500</v>
      </c>
      <c r="K160" s="96" t="s">
        <v>1289</v>
      </c>
      <c r="L160" s="11" t="s">
        <v>51</v>
      </c>
      <c r="M160" s="11" t="s">
        <v>56</v>
      </c>
    </row>
    <row r="161" spans="1:13" s="100" customFormat="1" ht="81.599999999999994" customHeight="1">
      <c r="A161" s="7">
        <f t="shared" si="2"/>
        <v>154</v>
      </c>
      <c r="B161" s="3" t="s">
        <v>2022</v>
      </c>
      <c r="C161" s="9">
        <v>2024</v>
      </c>
      <c r="D161" s="9" t="s">
        <v>2021</v>
      </c>
      <c r="E161" s="9">
        <v>7841380949</v>
      </c>
      <c r="F161" s="9"/>
      <c r="G161" s="9" t="s">
        <v>1129</v>
      </c>
      <c r="H161" s="96">
        <v>30000</v>
      </c>
      <c r="I161" s="96">
        <v>30000</v>
      </c>
      <c r="J161" s="96">
        <v>30000</v>
      </c>
      <c r="K161" s="101" t="s">
        <v>2023</v>
      </c>
      <c r="L161" s="11" t="s">
        <v>51</v>
      </c>
      <c r="M161" s="11"/>
    </row>
    <row r="162" spans="1:13" ht="81.599999999999994" customHeight="1">
      <c r="A162" s="7">
        <f t="shared" si="2"/>
        <v>155</v>
      </c>
      <c r="B162" s="9" t="s">
        <v>1290</v>
      </c>
      <c r="C162" s="9">
        <v>2024</v>
      </c>
      <c r="D162" s="9" t="s">
        <v>1291</v>
      </c>
      <c r="E162" s="9" t="s">
        <v>1292</v>
      </c>
      <c r="F162" s="9"/>
      <c r="G162" s="9" t="s">
        <v>1129</v>
      </c>
      <c r="H162" s="96">
        <v>45000</v>
      </c>
      <c r="I162" s="96">
        <v>45000</v>
      </c>
      <c r="J162" s="96">
        <v>45000</v>
      </c>
      <c r="K162" s="96" t="s">
        <v>1293</v>
      </c>
      <c r="L162" s="11" t="s">
        <v>51</v>
      </c>
      <c r="M162" s="11" t="s">
        <v>56</v>
      </c>
    </row>
    <row r="163" spans="1:13" ht="81.599999999999994" customHeight="1">
      <c r="A163" s="7">
        <f t="shared" si="2"/>
        <v>156</v>
      </c>
      <c r="B163" s="9" t="s">
        <v>1294</v>
      </c>
      <c r="C163" s="9">
        <v>2024</v>
      </c>
      <c r="D163" s="9" t="s">
        <v>1295</v>
      </c>
      <c r="E163" s="9" t="s">
        <v>1296</v>
      </c>
      <c r="F163" s="9"/>
      <c r="G163" s="9" t="s">
        <v>1129</v>
      </c>
      <c r="H163" s="96">
        <v>105000</v>
      </c>
      <c r="I163" s="96">
        <v>105000</v>
      </c>
      <c r="J163" s="96">
        <v>105000</v>
      </c>
      <c r="K163" s="96" t="s">
        <v>1297</v>
      </c>
      <c r="L163" s="11" t="s">
        <v>51</v>
      </c>
      <c r="M163" s="11" t="s">
        <v>56</v>
      </c>
    </row>
    <row r="164" spans="1:13" ht="81.599999999999994" customHeight="1">
      <c r="A164" s="7">
        <f t="shared" si="2"/>
        <v>157</v>
      </c>
      <c r="B164" s="9" t="s">
        <v>1298</v>
      </c>
      <c r="C164" s="9">
        <v>2024</v>
      </c>
      <c r="D164" s="9" t="s">
        <v>1299</v>
      </c>
      <c r="E164" s="9" t="s">
        <v>1300</v>
      </c>
      <c r="F164" s="9"/>
      <c r="G164" s="9" t="s">
        <v>1129</v>
      </c>
      <c r="H164" s="96">
        <v>678400</v>
      </c>
      <c r="I164" s="96">
        <v>678400</v>
      </c>
      <c r="J164" s="96">
        <v>678400</v>
      </c>
      <c r="K164" s="101" t="s">
        <v>2024</v>
      </c>
      <c r="L164" s="11" t="s">
        <v>51</v>
      </c>
      <c r="M164" s="11" t="s">
        <v>56</v>
      </c>
    </row>
    <row r="165" spans="1:13" ht="81.599999999999994" customHeight="1">
      <c r="A165" s="7">
        <f t="shared" si="2"/>
        <v>158</v>
      </c>
      <c r="B165" s="9" t="s">
        <v>1301</v>
      </c>
      <c r="C165" s="9">
        <v>2024</v>
      </c>
      <c r="D165" s="9" t="s">
        <v>1302</v>
      </c>
      <c r="E165" s="9" t="s">
        <v>1303</v>
      </c>
      <c r="F165" s="9"/>
      <c r="G165" s="9" t="s">
        <v>1129</v>
      </c>
      <c r="H165" s="96">
        <v>221500</v>
      </c>
      <c r="I165" s="96">
        <v>221500</v>
      </c>
      <c r="J165" s="96">
        <v>221500</v>
      </c>
      <c r="K165" s="96" t="s">
        <v>1304</v>
      </c>
      <c r="L165" s="11" t="s">
        <v>51</v>
      </c>
      <c r="M165" s="11" t="s">
        <v>56</v>
      </c>
    </row>
    <row r="166" spans="1:13" s="100" customFormat="1" ht="81.599999999999994" customHeight="1">
      <c r="A166" s="7">
        <f t="shared" si="2"/>
        <v>159</v>
      </c>
      <c r="B166" s="3" t="s">
        <v>2026</v>
      </c>
      <c r="C166" s="9">
        <v>2024</v>
      </c>
      <c r="D166" s="9" t="s">
        <v>2025</v>
      </c>
      <c r="E166" s="9">
        <v>7840399792</v>
      </c>
      <c r="F166" s="9"/>
      <c r="G166" s="9" t="s">
        <v>1129</v>
      </c>
      <c r="H166" s="96">
        <v>10000</v>
      </c>
      <c r="I166" s="96">
        <v>10000</v>
      </c>
      <c r="J166" s="96">
        <v>10000</v>
      </c>
      <c r="K166" s="101" t="s">
        <v>2027</v>
      </c>
      <c r="L166" s="11" t="s">
        <v>51</v>
      </c>
      <c r="M166" s="11"/>
    </row>
    <row r="167" spans="1:13" ht="81.599999999999994" customHeight="1">
      <c r="A167" s="7">
        <f t="shared" si="2"/>
        <v>160</v>
      </c>
      <c r="B167" s="9" t="s">
        <v>1305</v>
      </c>
      <c r="C167" s="9">
        <v>2024</v>
      </c>
      <c r="D167" s="9" t="s">
        <v>1306</v>
      </c>
      <c r="E167" s="9" t="s">
        <v>1307</v>
      </c>
      <c r="F167" s="9"/>
      <c r="G167" s="9" t="s">
        <v>1129</v>
      </c>
      <c r="H167" s="96">
        <v>194500</v>
      </c>
      <c r="I167" s="96">
        <v>194500</v>
      </c>
      <c r="J167" s="96">
        <v>194500</v>
      </c>
      <c r="K167" s="101" t="s">
        <v>2028</v>
      </c>
      <c r="L167" s="11" t="s">
        <v>51</v>
      </c>
      <c r="M167" s="11" t="s">
        <v>56</v>
      </c>
    </row>
    <row r="168" spans="1:13" ht="81.599999999999994" customHeight="1">
      <c r="A168" s="7">
        <f t="shared" si="2"/>
        <v>161</v>
      </c>
      <c r="B168" s="9" t="s">
        <v>1308</v>
      </c>
      <c r="C168" s="9">
        <v>2024</v>
      </c>
      <c r="D168" s="9" t="s">
        <v>1309</v>
      </c>
      <c r="E168" s="9" t="s">
        <v>1310</v>
      </c>
      <c r="F168" s="9"/>
      <c r="G168" s="9" t="s">
        <v>1129</v>
      </c>
      <c r="H168" s="96">
        <v>294000</v>
      </c>
      <c r="I168" s="96">
        <v>294000</v>
      </c>
      <c r="J168" s="96">
        <v>294000</v>
      </c>
      <c r="K168" s="101" t="s">
        <v>2029</v>
      </c>
      <c r="L168" s="11" t="s">
        <v>51</v>
      </c>
      <c r="M168" s="11" t="s">
        <v>56</v>
      </c>
    </row>
    <row r="169" spans="1:13" ht="81.599999999999994" customHeight="1">
      <c r="A169" s="7">
        <f t="shared" si="2"/>
        <v>162</v>
      </c>
      <c r="B169" s="9" t="s">
        <v>1311</v>
      </c>
      <c r="C169" s="9">
        <v>2024</v>
      </c>
      <c r="D169" s="9" t="s">
        <v>1312</v>
      </c>
      <c r="E169" s="9" t="s">
        <v>1313</v>
      </c>
      <c r="F169" s="9"/>
      <c r="G169" s="9" t="s">
        <v>1129</v>
      </c>
      <c r="H169" s="96">
        <v>6000</v>
      </c>
      <c r="I169" s="96">
        <v>6000</v>
      </c>
      <c r="J169" s="96">
        <v>6000</v>
      </c>
      <c r="K169" s="96" t="s">
        <v>1314</v>
      </c>
      <c r="L169" s="11" t="s">
        <v>51</v>
      </c>
      <c r="M169" s="11" t="s">
        <v>56</v>
      </c>
    </row>
    <row r="170" spans="1:13" ht="81.599999999999994" customHeight="1">
      <c r="A170" s="7">
        <f t="shared" si="2"/>
        <v>163</v>
      </c>
      <c r="B170" s="9" t="s">
        <v>1315</v>
      </c>
      <c r="C170" s="9">
        <v>2024</v>
      </c>
      <c r="D170" s="9" t="s">
        <v>1316</v>
      </c>
      <c r="E170" s="9" t="s">
        <v>583</v>
      </c>
      <c r="F170" s="9"/>
      <c r="G170" s="9" t="s">
        <v>1129</v>
      </c>
      <c r="H170" s="96">
        <v>15000</v>
      </c>
      <c r="I170" s="96">
        <v>15000</v>
      </c>
      <c r="J170" s="96">
        <v>15000</v>
      </c>
      <c r="K170" s="96" t="s">
        <v>1317</v>
      </c>
      <c r="L170" s="11" t="s">
        <v>51</v>
      </c>
      <c r="M170" s="11" t="s">
        <v>56</v>
      </c>
    </row>
    <row r="171" spans="1:13" ht="81.599999999999994" customHeight="1">
      <c r="A171" s="7">
        <f t="shared" si="2"/>
        <v>164</v>
      </c>
      <c r="B171" s="9" t="s">
        <v>1318</v>
      </c>
      <c r="C171" s="9">
        <v>2024</v>
      </c>
      <c r="D171" s="9" t="s">
        <v>1319</v>
      </c>
      <c r="E171" s="9" t="s">
        <v>1320</v>
      </c>
      <c r="F171" s="9"/>
      <c r="G171" s="9" t="s">
        <v>1129</v>
      </c>
      <c r="H171" s="96">
        <v>207000</v>
      </c>
      <c r="I171" s="96">
        <v>207000</v>
      </c>
      <c r="J171" s="96">
        <v>207000</v>
      </c>
      <c r="K171" s="96" t="s">
        <v>1321</v>
      </c>
      <c r="L171" s="11" t="s">
        <v>51</v>
      </c>
      <c r="M171" s="11" t="s">
        <v>56</v>
      </c>
    </row>
    <row r="172" spans="1:13" ht="81.599999999999994" customHeight="1">
      <c r="A172" s="7">
        <f t="shared" si="2"/>
        <v>165</v>
      </c>
      <c r="B172" s="3" t="s">
        <v>2031</v>
      </c>
      <c r="C172" s="9">
        <v>2024</v>
      </c>
      <c r="D172" s="9" t="s">
        <v>2030</v>
      </c>
      <c r="E172" s="9">
        <v>7838039351</v>
      </c>
      <c r="F172" s="9"/>
      <c r="G172" s="9" t="s">
        <v>1129</v>
      </c>
      <c r="H172" s="96">
        <v>21000</v>
      </c>
      <c r="I172" s="96">
        <v>21000</v>
      </c>
      <c r="J172" s="96">
        <v>21000</v>
      </c>
      <c r="K172" s="101" t="s">
        <v>2032</v>
      </c>
      <c r="L172" s="11" t="s">
        <v>51</v>
      </c>
      <c r="M172" s="11"/>
    </row>
    <row r="173" spans="1:13" ht="102" customHeight="1">
      <c r="A173" s="7">
        <f t="shared" si="2"/>
        <v>166</v>
      </c>
      <c r="B173" s="3" t="s">
        <v>2035</v>
      </c>
      <c r="C173" s="9">
        <v>2024</v>
      </c>
      <c r="D173" s="9" t="s">
        <v>2034</v>
      </c>
      <c r="E173" s="9">
        <v>7203498296</v>
      </c>
      <c r="F173" s="9"/>
      <c r="G173" s="9" t="s">
        <v>1325</v>
      </c>
      <c r="H173" s="96">
        <v>56050</v>
      </c>
      <c r="I173" s="96">
        <v>56050</v>
      </c>
      <c r="J173" s="96">
        <v>56050</v>
      </c>
      <c r="K173" s="101" t="s">
        <v>2036</v>
      </c>
      <c r="L173" s="11" t="s">
        <v>51</v>
      </c>
      <c r="M173" s="11"/>
    </row>
    <row r="174" spans="1:13" ht="81.599999999999994" customHeight="1">
      <c r="A174" s="7">
        <f t="shared" si="2"/>
        <v>167</v>
      </c>
      <c r="B174" s="9" t="s">
        <v>1322</v>
      </c>
      <c r="C174" s="9">
        <v>2024</v>
      </c>
      <c r="D174" s="9" t="s">
        <v>1323</v>
      </c>
      <c r="E174" s="9" t="s">
        <v>1324</v>
      </c>
      <c r="F174" s="9"/>
      <c r="G174" s="9" t="s">
        <v>1325</v>
      </c>
      <c r="H174" s="96">
        <v>60400</v>
      </c>
      <c r="I174" s="96">
        <v>60400</v>
      </c>
      <c r="J174" s="96">
        <v>60400</v>
      </c>
      <c r="K174" s="96" t="s">
        <v>1326</v>
      </c>
      <c r="L174" s="11" t="s">
        <v>51</v>
      </c>
      <c r="M174" s="11" t="s">
        <v>56</v>
      </c>
    </row>
    <row r="175" spans="1:13" ht="81.599999999999994" customHeight="1">
      <c r="A175" s="7">
        <f t="shared" si="2"/>
        <v>168</v>
      </c>
      <c r="B175" s="9" t="s">
        <v>1327</v>
      </c>
      <c r="C175" s="9">
        <v>2024</v>
      </c>
      <c r="D175" s="9" t="s">
        <v>1323</v>
      </c>
      <c r="E175" s="9" t="s">
        <v>1324</v>
      </c>
      <c r="F175" s="9"/>
      <c r="G175" s="9" t="s">
        <v>1325</v>
      </c>
      <c r="H175" s="96">
        <v>23400</v>
      </c>
      <c r="I175" s="96">
        <v>23400</v>
      </c>
      <c r="J175" s="96">
        <v>23400</v>
      </c>
      <c r="K175" s="96" t="s">
        <v>1328</v>
      </c>
      <c r="L175" s="11" t="s">
        <v>51</v>
      </c>
      <c r="M175" s="11" t="s">
        <v>56</v>
      </c>
    </row>
    <row r="176" spans="1:13" ht="81.599999999999994" customHeight="1">
      <c r="A176" s="7">
        <f t="shared" si="2"/>
        <v>169</v>
      </c>
      <c r="B176" s="9" t="s">
        <v>1329</v>
      </c>
      <c r="C176" s="9">
        <v>2024</v>
      </c>
      <c r="D176" s="9" t="s">
        <v>1330</v>
      </c>
      <c r="E176" s="9" t="s">
        <v>1331</v>
      </c>
      <c r="F176" s="9"/>
      <c r="G176" s="9" t="s">
        <v>1325</v>
      </c>
      <c r="H176" s="96">
        <v>5000</v>
      </c>
      <c r="I176" s="96">
        <v>5000</v>
      </c>
      <c r="J176" s="96">
        <v>5000</v>
      </c>
      <c r="K176" s="96" t="s">
        <v>1332</v>
      </c>
      <c r="L176" s="11" t="s">
        <v>51</v>
      </c>
      <c r="M176" s="11" t="s">
        <v>56</v>
      </c>
    </row>
    <row r="177" spans="1:13" ht="81.599999999999994" customHeight="1">
      <c r="A177" s="7">
        <f t="shared" si="2"/>
        <v>170</v>
      </c>
      <c r="B177" s="9" t="s">
        <v>1333</v>
      </c>
      <c r="C177" s="9">
        <v>2024</v>
      </c>
      <c r="D177" s="9" t="s">
        <v>1334</v>
      </c>
      <c r="E177" s="9" t="s">
        <v>1335</v>
      </c>
      <c r="F177" s="9"/>
      <c r="G177" s="9" t="s">
        <v>1325</v>
      </c>
      <c r="H177" s="96">
        <v>467400</v>
      </c>
      <c r="I177" s="96">
        <v>467400</v>
      </c>
      <c r="J177" s="96">
        <v>467400</v>
      </c>
      <c r="K177" s="101" t="s">
        <v>2033</v>
      </c>
      <c r="L177" s="11" t="s">
        <v>51</v>
      </c>
      <c r="M177" s="11" t="s">
        <v>56</v>
      </c>
    </row>
    <row r="178" spans="1:13" ht="20.45" customHeight="1">
      <c r="A178" s="7">
        <f t="shared" si="2"/>
        <v>171</v>
      </c>
      <c r="B178" s="9" t="s">
        <v>1336</v>
      </c>
      <c r="C178" s="9">
        <v>2024</v>
      </c>
      <c r="D178" s="9" t="s">
        <v>1337</v>
      </c>
      <c r="E178" s="9" t="s">
        <v>1338</v>
      </c>
      <c r="F178" s="9"/>
      <c r="G178" s="9" t="s">
        <v>1325</v>
      </c>
      <c r="H178" s="96">
        <v>10000</v>
      </c>
      <c r="I178" s="96">
        <v>10000</v>
      </c>
      <c r="J178" s="96">
        <v>10000</v>
      </c>
      <c r="K178" s="96" t="s">
        <v>1339</v>
      </c>
      <c r="L178" s="11" t="s">
        <v>51</v>
      </c>
      <c r="M178" s="11" t="s">
        <v>56</v>
      </c>
    </row>
    <row r="179" spans="1:13" ht="81.599999999999994" customHeight="1">
      <c r="A179" s="7">
        <f t="shared" si="2"/>
        <v>172</v>
      </c>
      <c r="B179" s="9" t="s">
        <v>1340</v>
      </c>
      <c r="C179" s="9">
        <v>2024</v>
      </c>
      <c r="D179" s="9" t="s">
        <v>1341</v>
      </c>
      <c r="E179" s="9" t="s">
        <v>1342</v>
      </c>
      <c r="F179" s="9"/>
      <c r="G179" s="9" t="s">
        <v>1325</v>
      </c>
      <c r="H179" s="96">
        <v>27000</v>
      </c>
      <c r="I179" s="96">
        <v>27000</v>
      </c>
      <c r="J179" s="96">
        <v>27000</v>
      </c>
      <c r="K179" s="96" t="s">
        <v>1343</v>
      </c>
      <c r="L179" s="11" t="s">
        <v>51</v>
      </c>
      <c r="M179" s="11" t="s">
        <v>56</v>
      </c>
    </row>
    <row r="180" spans="1:13" ht="81.599999999999994" customHeight="1">
      <c r="A180" s="7">
        <f t="shared" si="2"/>
        <v>173</v>
      </c>
      <c r="B180" s="9" t="s">
        <v>1344</v>
      </c>
      <c r="C180" s="9">
        <v>2024</v>
      </c>
      <c r="D180" s="9" t="s">
        <v>1345</v>
      </c>
      <c r="E180" s="9" t="s">
        <v>1346</v>
      </c>
      <c r="F180" s="9"/>
      <c r="G180" s="9" t="s">
        <v>1325</v>
      </c>
      <c r="H180" s="96">
        <v>15000</v>
      </c>
      <c r="I180" s="96">
        <v>15000</v>
      </c>
      <c r="J180" s="96">
        <v>15000</v>
      </c>
      <c r="K180" s="96" t="s">
        <v>1347</v>
      </c>
      <c r="L180" s="11" t="s">
        <v>51</v>
      </c>
      <c r="M180" s="11" t="s">
        <v>56</v>
      </c>
    </row>
    <row r="181" spans="1:13" ht="81.599999999999994" customHeight="1">
      <c r="A181" s="7">
        <f t="shared" si="2"/>
        <v>174</v>
      </c>
      <c r="B181" s="9" t="s">
        <v>1348</v>
      </c>
      <c r="C181" s="9">
        <v>2024</v>
      </c>
      <c r="D181" s="9" t="s">
        <v>1349</v>
      </c>
      <c r="E181" s="9" t="s">
        <v>1350</v>
      </c>
      <c r="F181" s="9"/>
      <c r="G181" s="9" t="s">
        <v>1325</v>
      </c>
      <c r="H181" s="96">
        <v>100000</v>
      </c>
      <c r="I181" s="96">
        <v>100000</v>
      </c>
      <c r="J181" s="96">
        <v>100000</v>
      </c>
      <c r="K181" s="96" t="s">
        <v>1351</v>
      </c>
      <c r="L181" s="11" t="s">
        <v>51</v>
      </c>
      <c r="M181" s="11" t="s">
        <v>56</v>
      </c>
    </row>
    <row r="182" spans="1:13" ht="81.599999999999994" customHeight="1">
      <c r="A182" s="7">
        <f t="shared" si="2"/>
        <v>175</v>
      </c>
      <c r="B182" s="9" t="s">
        <v>1352</v>
      </c>
      <c r="C182" s="9">
        <v>2024</v>
      </c>
      <c r="D182" s="9" t="s">
        <v>1353</v>
      </c>
      <c r="E182" s="9" t="s">
        <v>1354</v>
      </c>
      <c r="F182" s="9"/>
      <c r="G182" s="9" t="s">
        <v>1325</v>
      </c>
      <c r="H182" s="96">
        <v>19400</v>
      </c>
      <c r="I182" s="96">
        <v>19400</v>
      </c>
      <c r="J182" s="96">
        <v>19400</v>
      </c>
      <c r="K182" s="96" t="s">
        <v>1355</v>
      </c>
      <c r="L182" s="11" t="s">
        <v>51</v>
      </c>
      <c r="M182" s="11" t="s">
        <v>56</v>
      </c>
    </row>
    <row r="183" spans="1:13" ht="81.599999999999994" customHeight="1">
      <c r="A183" s="7">
        <f t="shared" si="2"/>
        <v>176</v>
      </c>
      <c r="B183" s="9" t="s">
        <v>1356</v>
      </c>
      <c r="C183" s="9">
        <v>2024</v>
      </c>
      <c r="D183" s="9" t="s">
        <v>1357</v>
      </c>
      <c r="E183" s="9" t="s">
        <v>1358</v>
      </c>
      <c r="F183" s="9"/>
      <c r="G183" s="9" t="s">
        <v>1325</v>
      </c>
      <c r="H183" s="96">
        <v>50800</v>
      </c>
      <c r="I183" s="96">
        <v>50800</v>
      </c>
      <c r="J183" s="96">
        <v>50800</v>
      </c>
      <c r="K183" s="101" t="s">
        <v>2040</v>
      </c>
      <c r="L183" s="11" t="s">
        <v>51</v>
      </c>
      <c r="M183" s="11" t="s">
        <v>56</v>
      </c>
    </row>
    <row r="184" spans="1:13" s="102" customFormat="1" ht="81.599999999999994" customHeight="1">
      <c r="A184" s="7">
        <f t="shared" si="2"/>
        <v>177</v>
      </c>
      <c r="B184" s="3" t="s">
        <v>2041</v>
      </c>
      <c r="C184" s="9">
        <v>2024</v>
      </c>
      <c r="D184" s="9" t="s">
        <v>1357</v>
      </c>
      <c r="E184" s="9" t="s">
        <v>1358</v>
      </c>
      <c r="F184" s="9"/>
      <c r="G184" s="9" t="s">
        <v>1325</v>
      </c>
      <c r="H184" s="96">
        <v>30200</v>
      </c>
      <c r="I184" s="96">
        <v>30200</v>
      </c>
      <c r="J184" s="96">
        <v>30200</v>
      </c>
      <c r="K184" s="101" t="s">
        <v>2042</v>
      </c>
      <c r="L184" s="11" t="s">
        <v>51</v>
      </c>
      <c r="M184" s="11"/>
    </row>
    <row r="185" spans="1:13" s="102" customFormat="1" ht="81.599999999999994" customHeight="1">
      <c r="A185" s="7">
        <f t="shared" si="2"/>
        <v>178</v>
      </c>
      <c r="B185" s="3" t="s">
        <v>2038</v>
      </c>
      <c r="C185" s="9">
        <v>2024</v>
      </c>
      <c r="D185" s="9" t="s">
        <v>2037</v>
      </c>
      <c r="E185" s="9">
        <v>7817124775</v>
      </c>
      <c r="F185" s="9"/>
      <c r="G185" s="9" t="s">
        <v>1325</v>
      </c>
      <c r="H185" s="96">
        <v>28800</v>
      </c>
      <c r="I185" s="96">
        <v>28800</v>
      </c>
      <c r="J185" s="96">
        <v>28800</v>
      </c>
      <c r="K185" s="101" t="s">
        <v>2039</v>
      </c>
      <c r="L185" s="11" t="s">
        <v>51</v>
      </c>
      <c r="M185" s="11"/>
    </row>
    <row r="186" spans="1:13" ht="81.599999999999994" customHeight="1">
      <c r="A186" s="7">
        <f t="shared" si="2"/>
        <v>179</v>
      </c>
      <c r="B186" s="9" t="s">
        <v>1359</v>
      </c>
      <c r="C186" s="9">
        <v>2024</v>
      </c>
      <c r="D186" s="9" t="s">
        <v>1360</v>
      </c>
      <c r="E186" s="9" t="s">
        <v>1361</v>
      </c>
      <c r="F186" s="9"/>
      <c r="G186" s="9" t="s">
        <v>1325</v>
      </c>
      <c r="H186" s="96">
        <v>16100</v>
      </c>
      <c r="I186" s="96">
        <v>16100</v>
      </c>
      <c r="J186" s="96">
        <v>16100</v>
      </c>
      <c r="K186" s="96" t="s">
        <v>1362</v>
      </c>
      <c r="L186" s="11" t="s">
        <v>51</v>
      </c>
      <c r="M186" s="11" t="s">
        <v>56</v>
      </c>
    </row>
    <row r="187" spans="1:13" s="102" customFormat="1" ht="81.599999999999994" customHeight="1">
      <c r="A187" s="7">
        <f t="shared" si="2"/>
        <v>180</v>
      </c>
      <c r="B187" s="3" t="s">
        <v>2043</v>
      </c>
      <c r="C187" s="9">
        <v>2024</v>
      </c>
      <c r="D187" s="9" t="s">
        <v>1360</v>
      </c>
      <c r="E187" s="9" t="s">
        <v>1361</v>
      </c>
      <c r="F187" s="9"/>
      <c r="G187" s="9" t="s">
        <v>1325</v>
      </c>
      <c r="H187" s="96">
        <v>28400</v>
      </c>
      <c r="I187" s="96">
        <v>28400</v>
      </c>
      <c r="J187" s="96">
        <v>28400</v>
      </c>
      <c r="K187" s="101" t="s">
        <v>2044</v>
      </c>
      <c r="L187" s="11" t="s">
        <v>51</v>
      </c>
      <c r="M187" s="11"/>
    </row>
    <row r="188" spans="1:13" ht="81.599999999999994" customHeight="1">
      <c r="A188" s="7">
        <f t="shared" si="2"/>
        <v>181</v>
      </c>
      <c r="B188" s="9" t="s">
        <v>1363</v>
      </c>
      <c r="C188" s="9">
        <v>2024</v>
      </c>
      <c r="D188" s="9" t="s">
        <v>1127</v>
      </c>
      <c r="E188" s="9" t="s">
        <v>1128</v>
      </c>
      <c r="F188" s="9"/>
      <c r="G188" s="9" t="s">
        <v>1325</v>
      </c>
      <c r="H188" s="96">
        <v>209000</v>
      </c>
      <c r="I188" s="96">
        <v>209000</v>
      </c>
      <c r="J188" s="96">
        <v>209000</v>
      </c>
      <c r="K188" s="101" t="s">
        <v>2045</v>
      </c>
      <c r="L188" s="11" t="s">
        <v>51</v>
      </c>
      <c r="M188" s="11" t="s">
        <v>56</v>
      </c>
    </row>
    <row r="189" spans="1:13" ht="81.599999999999994" customHeight="1">
      <c r="A189" s="7">
        <f t="shared" si="2"/>
        <v>182</v>
      </c>
      <c r="B189" s="9" t="s">
        <v>1364</v>
      </c>
      <c r="C189" s="9">
        <v>2024</v>
      </c>
      <c r="D189" s="9" t="s">
        <v>1365</v>
      </c>
      <c r="E189" s="9" t="s">
        <v>376</v>
      </c>
      <c r="F189" s="9"/>
      <c r="G189" s="9" t="s">
        <v>1325</v>
      </c>
      <c r="H189" s="96">
        <v>1060033.3400000001</v>
      </c>
      <c r="I189" s="96">
        <v>1060033.3400000001</v>
      </c>
      <c r="J189" s="96">
        <v>1060033.3400000001</v>
      </c>
      <c r="K189" s="101" t="s">
        <v>2046</v>
      </c>
      <c r="L189" s="11" t="s">
        <v>51</v>
      </c>
      <c r="M189" s="11" t="s">
        <v>56</v>
      </c>
    </row>
    <row r="190" spans="1:13" ht="81.599999999999994" customHeight="1">
      <c r="A190" s="7">
        <f t="shared" si="2"/>
        <v>183</v>
      </c>
      <c r="B190" s="9" t="s">
        <v>1366</v>
      </c>
      <c r="C190" s="9">
        <v>2024</v>
      </c>
      <c r="D190" s="9" t="s">
        <v>1367</v>
      </c>
      <c r="E190" s="9" t="s">
        <v>1368</v>
      </c>
      <c r="F190" s="9"/>
      <c r="G190" s="9" t="s">
        <v>1325</v>
      </c>
      <c r="H190" s="96">
        <v>20100</v>
      </c>
      <c r="I190" s="96">
        <v>20100</v>
      </c>
      <c r="J190" s="96">
        <v>20100</v>
      </c>
      <c r="K190" s="96" t="s">
        <v>1369</v>
      </c>
      <c r="L190" s="11" t="s">
        <v>51</v>
      </c>
      <c r="M190" s="11" t="s">
        <v>56</v>
      </c>
    </row>
    <row r="191" spans="1:13" ht="122.45" customHeight="1">
      <c r="A191" s="7">
        <f t="shared" si="2"/>
        <v>184</v>
      </c>
      <c r="B191" s="9" t="s">
        <v>1370</v>
      </c>
      <c r="C191" s="9">
        <v>2024</v>
      </c>
      <c r="D191" s="9" t="s">
        <v>1371</v>
      </c>
      <c r="E191" s="9" t="s">
        <v>1372</v>
      </c>
      <c r="F191" s="9"/>
      <c r="G191" s="9" t="s">
        <v>1325</v>
      </c>
      <c r="H191" s="96">
        <v>15800</v>
      </c>
      <c r="I191" s="96">
        <v>15800</v>
      </c>
      <c r="J191" s="96">
        <v>15800</v>
      </c>
      <c r="K191" s="96" t="s">
        <v>1373</v>
      </c>
      <c r="L191" s="11" t="s">
        <v>51</v>
      </c>
      <c r="M191" s="11" t="s">
        <v>56</v>
      </c>
    </row>
    <row r="192" spans="1:13" s="102" customFormat="1" ht="122.45" customHeight="1">
      <c r="A192" s="7">
        <f t="shared" si="2"/>
        <v>185</v>
      </c>
      <c r="B192" s="3" t="s">
        <v>2047</v>
      </c>
      <c r="C192" s="9">
        <v>2024</v>
      </c>
      <c r="D192" s="9" t="s">
        <v>1371</v>
      </c>
      <c r="E192" s="9" t="s">
        <v>1372</v>
      </c>
      <c r="F192" s="9"/>
      <c r="G192" s="9" t="s">
        <v>1325</v>
      </c>
      <c r="H192" s="96">
        <v>58400</v>
      </c>
      <c r="I192" s="96">
        <v>58400</v>
      </c>
      <c r="J192" s="96">
        <v>58400</v>
      </c>
      <c r="K192" s="101" t="s">
        <v>2048</v>
      </c>
      <c r="L192" s="11" t="s">
        <v>51</v>
      </c>
      <c r="M192" s="11"/>
    </row>
    <row r="193" spans="1:13" ht="122.45" customHeight="1">
      <c r="A193" s="7">
        <f t="shared" si="2"/>
        <v>186</v>
      </c>
      <c r="B193" s="9" t="s">
        <v>1374</v>
      </c>
      <c r="C193" s="9">
        <v>2024</v>
      </c>
      <c r="D193" s="9" t="s">
        <v>1375</v>
      </c>
      <c r="E193" s="9" t="s">
        <v>1376</v>
      </c>
      <c r="F193" s="9"/>
      <c r="G193" s="9" t="s">
        <v>1325</v>
      </c>
      <c r="H193" s="96">
        <v>18400</v>
      </c>
      <c r="I193" s="96">
        <v>18400</v>
      </c>
      <c r="J193" s="96">
        <v>18400</v>
      </c>
      <c r="K193" s="96" t="s">
        <v>1377</v>
      </c>
      <c r="L193" s="11" t="s">
        <v>51</v>
      </c>
      <c r="M193" s="11" t="s">
        <v>56</v>
      </c>
    </row>
    <row r="194" spans="1:13" s="102" customFormat="1" ht="122.45" customHeight="1">
      <c r="A194" s="7">
        <f t="shared" si="2"/>
        <v>187</v>
      </c>
      <c r="B194" s="3" t="s">
        <v>2050</v>
      </c>
      <c r="C194" s="9">
        <v>2024</v>
      </c>
      <c r="D194" s="9" t="s">
        <v>2049</v>
      </c>
      <c r="E194" s="9"/>
      <c r="F194" s="9"/>
      <c r="G194" s="9" t="s">
        <v>1325</v>
      </c>
      <c r="H194" s="96">
        <v>6700</v>
      </c>
      <c r="I194" s="96">
        <v>6700</v>
      </c>
      <c r="J194" s="96">
        <v>6700</v>
      </c>
      <c r="K194" s="101" t="s">
        <v>2051</v>
      </c>
      <c r="L194" s="11" t="s">
        <v>51</v>
      </c>
      <c r="M194" s="11"/>
    </row>
    <row r="195" spans="1:13" ht="81.599999999999994" customHeight="1">
      <c r="A195" s="7">
        <f t="shared" si="2"/>
        <v>188</v>
      </c>
      <c r="B195" s="9" t="s">
        <v>1378</v>
      </c>
      <c r="C195" s="9">
        <v>2024</v>
      </c>
      <c r="D195" s="9" t="s">
        <v>1379</v>
      </c>
      <c r="E195" s="9" t="s">
        <v>1380</v>
      </c>
      <c r="F195" s="9"/>
      <c r="G195" s="9" t="s">
        <v>1325</v>
      </c>
      <c r="H195" s="96">
        <v>192500</v>
      </c>
      <c r="I195" s="96">
        <v>192500</v>
      </c>
      <c r="J195" s="96">
        <v>192500</v>
      </c>
      <c r="K195" s="101" t="s">
        <v>2052</v>
      </c>
      <c r="L195" s="11" t="s">
        <v>51</v>
      </c>
      <c r="M195" s="11" t="s">
        <v>56</v>
      </c>
    </row>
    <row r="196" spans="1:13" s="102" customFormat="1" ht="81.599999999999994" customHeight="1">
      <c r="A196" s="7">
        <f t="shared" si="2"/>
        <v>189</v>
      </c>
      <c r="B196" s="3" t="s">
        <v>2053</v>
      </c>
      <c r="C196" s="9">
        <v>2024</v>
      </c>
      <c r="D196" s="9" t="s">
        <v>1379</v>
      </c>
      <c r="E196" s="9" t="s">
        <v>1380</v>
      </c>
      <c r="F196" s="9"/>
      <c r="G196" s="9" t="s">
        <v>1325</v>
      </c>
      <c r="H196" s="96">
        <v>23400</v>
      </c>
      <c r="I196" s="96">
        <v>23400</v>
      </c>
      <c r="J196" s="96">
        <v>23400</v>
      </c>
      <c r="K196" s="101" t="s">
        <v>2054</v>
      </c>
      <c r="L196" s="11" t="s">
        <v>51</v>
      </c>
      <c r="M196" s="11"/>
    </row>
    <row r="197" spans="1:13" ht="81.599999999999994" customHeight="1">
      <c r="A197" s="7">
        <f t="shared" si="2"/>
        <v>190</v>
      </c>
      <c r="B197" s="9" t="s">
        <v>1381</v>
      </c>
      <c r="C197" s="9">
        <v>2024</v>
      </c>
      <c r="D197" s="9" t="s">
        <v>1382</v>
      </c>
      <c r="E197" s="9" t="s">
        <v>1383</v>
      </c>
      <c r="F197" s="9"/>
      <c r="G197" s="9" t="s">
        <v>1325</v>
      </c>
      <c r="H197" s="96">
        <v>36800</v>
      </c>
      <c r="I197" s="96">
        <v>36800</v>
      </c>
      <c r="J197" s="96">
        <v>36800</v>
      </c>
      <c r="K197" s="96" t="s">
        <v>1384</v>
      </c>
      <c r="L197" s="11" t="s">
        <v>51</v>
      </c>
      <c r="M197" s="11" t="s">
        <v>56</v>
      </c>
    </row>
    <row r="198" spans="1:13" ht="81.599999999999994" customHeight="1">
      <c r="A198" s="7">
        <f t="shared" si="2"/>
        <v>191</v>
      </c>
      <c r="B198" s="9" t="s">
        <v>1385</v>
      </c>
      <c r="C198" s="9">
        <v>2024</v>
      </c>
      <c r="D198" s="9" t="s">
        <v>1382</v>
      </c>
      <c r="E198" s="9" t="s">
        <v>1383</v>
      </c>
      <c r="F198" s="9"/>
      <c r="G198" s="9" t="s">
        <v>1325</v>
      </c>
      <c r="H198" s="96">
        <v>36800</v>
      </c>
      <c r="I198" s="96">
        <v>36800</v>
      </c>
      <c r="J198" s="96">
        <v>36800</v>
      </c>
      <c r="K198" s="96" t="s">
        <v>1386</v>
      </c>
      <c r="L198" s="11" t="s">
        <v>51</v>
      </c>
      <c r="M198" s="11" t="s">
        <v>56</v>
      </c>
    </row>
    <row r="199" spans="1:13" ht="81.599999999999994" customHeight="1">
      <c r="A199" s="7">
        <f t="shared" si="2"/>
        <v>192</v>
      </c>
      <c r="B199" s="9" t="s">
        <v>1387</v>
      </c>
      <c r="C199" s="9">
        <v>2024</v>
      </c>
      <c r="D199" s="9" t="s">
        <v>1382</v>
      </c>
      <c r="E199" s="9" t="s">
        <v>1383</v>
      </c>
      <c r="F199" s="9"/>
      <c r="G199" s="9" t="s">
        <v>1325</v>
      </c>
      <c r="H199" s="96">
        <v>55200</v>
      </c>
      <c r="I199" s="96">
        <v>55200</v>
      </c>
      <c r="J199" s="96">
        <v>55200</v>
      </c>
      <c r="K199" s="96" t="s">
        <v>1388</v>
      </c>
      <c r="L199" s="11" t="s">
        <v>51</v>
      </c>
      <c r="M199" s="11" t="s">
        <v>56</v>
      </c>
    </row>
    <row r="200" spans="1:13" ht="81.599999999999994" customHeight="1">
      <c r="A200" s="7">
        <f t="shared" si="2"/>
        <v>193</v>
      </c>
      <c r="B200" s="9" t="s">
        <v>1389</v>
      </c>
      <c r="C200" s="9">
        <v>2024</v>
      </c>
      <c r="D200" s="9" t="s">
        <v>1382</v>
      </c>
      <c r="E200" s="9" t="s">
        <v>1383</v>
      </c>
      <c r="F200" s="9"/>
      <c r="G200" s="9" t="s">
        <v>1325</v>
      </c>
      <c r="H200" s="96">
        <v>55200</v>
      </c>
      <c r="I200" s="96">
        <v>55200</v>
      </c>
      <c r="J200" s="96">
        <v>55200</v>
      </c>
      <c r="K200" s="96" t="s">
        <v>1390</v>
      </c>
      <c r="L200" s="11" t="s">
        <v>51</v>
      </c>
      <c r="M200" s="11" t="s">
        <v>56</v>
      </c>
    </row>
    <row r="201" spans="1:13" ht="81.599999999999994" customHeight="1">
      <c r="A201" s="7">
        <f t="shared" si="2"/>
        <v>194</v>
      </c>
      <c r="B201" s="9" t="s">
        <v>1391</v>
      </c>
      <c r="C201" s="9">
        <v>2024</v>
      </c>
      <c r="D201" s="9" t="s">
        <v>1382</v>
      </c>
      <c r="E201" s="9" t="s">
        <v>1383</v>
      </c>
      <c r="F201" s="9"/>
      <c r="G201" s="9" t="s">
        <v>1325</v>
      </c>
      <c r="H201" s="96">
        <v>18400</v>
      </c>
      <c r="I201" s="96">
        <v>18400</v>
      </c>
      <c r="J201" s="96">
        <v>18400</v>
      </c>
      <c r="K201" s="96" t="s">
        <v>1392</v>
      </c>
      <c r="L201" s="11" t="s">
        <v>51</v>
      </c>
      <c r="M201" s="11" t="s">
        <v>56</v>
      </c>
    </row>
    <row r="202" spans="1:13" ht="81.599999999999994" customHeight="1">
      <c r="A202" s="7">
        <f t="shared" ref="A202:A265" si="3">A201+1</f>
        <v>195</v>
      </c>
      <c r="B202" s="9" t="s">
        <v>1393</v>
      </c>
      <c r="C202" s="9">
        <v>2024</v>
      </c>
      <c r="D202" s="9" t="s">
        <v>1394</v>
      </c>
      <c r="E202" s="9" t="s">
        <v>1395</v>
      </c>
      <c r="F202" s="9"/>
      <c r="G202" s="9" t="s">
        <v>1325</v>
      </c>
      <c r="H202" s="96">
        <v>13400</v>
      </c>
      <c r="I202" s="96">
        <v>13400</v>
      </c>
      <c r="J202" s="96">
        <v>13400</v>
      </c>
      <c r="K202" s="96" t="s">
        <v>1396</v>
      </c>
      <c r="L202" s="11" t="s">
        <v>51</v>
      </c>
      <c r="M202" s="11" t="s">
        <v>56</v>
      </c>
    </row>
    <row r="203" spans="1:13" s="102" customFormat="1" ht="81.599999999999994" customHeight="1">
      <c r="A203" s="7">
        <f t="shared" si="3"/>
        <v>196</v>
      </c>
      <c r="B203" s="3" t="s">
        <v>2055</v>
      </c>
      <c r="C203" s="9">
        <v>2024</v>
      </c>
      <c r="D203" s="9" t="s">
        <v>1394</v>
      </c>
      <c r="E203" s="9" t="s">
        <v>1395</v>
      </c>
      <c r="F203" s="9"/>
      <c r="G203" s="9" t="s">
        <v>1325</v>
      </c>
      <c r="H203" s="96">
        <v>11200</v>
      </c>
      <c r="I203" s="96">
        <v>11200</v>
      </c>
      <c r="J203" s="96">
        <v>11200</v>
      </c>
      <c r="K203" s="101" t="s">
        <v>2056</v>
      </c>
      <c r="L203" s="11" t="s">
        <v>51</v>
      </c>
      <c r="M203" s="11"/>
    </row>
    <row r="204" spans="1:13" ht="81.599999999999994" customHeight="1">
      <c r="A204" s="7">
        <f t="shared" si="3"/>
        <v>197</v>
      </c>
      <c r="B204" s="9" t="s">
        <v>1397</v>
      </c>
      <c r="C204" s="9">
        <v>2024</v>
      </c>
      <c r="D204" s="9" t="s">
        <v>1398</v>
      </c>
      <c r="E204" s="9" t="s">
        <v>1399</v>
      </c>
      <c r="F204" s="9"/>
      <c r="G204" s="9" t="s">
        <v>1325</v>
      </c>
      <c r="H204" s="96">
        <v>17000</v>
      </c>
      <c r="I204" s="96">
        <v>17000</v>
      </c>
      <c r="J204" s="96">
        <v>17000</v>
      </c>
      <c r="K204" s="96" t="s">
        <v>1400</v>
      </c>
      <c r="L204" s="11" t="s">
        <v>51</v>
      </c>
      <c r="M204" s="11" t="s">
        <v>56</v>
      </c>
    </row>
    <row r="205" spans="1:13" ht="81.599999999999994" customHeight="1">
      <c r="A205" s="7">
        <f t="shared" si="3"/>
        <v>198</v>
      </c>
      <c r="B205" s="9" t="s">
        <v>1401</v>
      </c>
      <c r="C205" s="9">
        <v>2024</v>
      </c>
      <c r="D205" s="9" t="s">
        <v>1402</v>
      </c>
      <c r="E205" s="9" t="s">
        <v>1403</v>
      </c>
      <c r="F205" s="9"/>
      <c r="G205" s="9" t="s">
        <v>1325</v>
      </c>
      <c r="H205" s="96">
        <v>38000</v>
      </c>
      <c r="I205" s="96">
        <v>38000</v>
      </c>
      <c r="J205" s="96">
        <v>38000</v>
      </c>
      <c r="K205" s="96" t="s">
        <v>1404</v>
      </c>
      <c r="L205" s="11" t="s">
        <v>51</v>
      </c>
      <c r="M205" s="11" t="s">
        <v>56</v>
      </c>
    </row>
    <row r="206" spans="1:13" s="102" customFormat="1" ht="81.599999999999994" customHeight="1">
      <c r="A206" s="7">
        <f t="shared" si="3"/>
        <v>199</v>
      </c>
      <c r="B206" s="3" t="s">
        <v>2058</v>
      </c>
      <c r="C206" s="9">
        <v>2025</v>
      </c>
      <c r="D206" s="9" t="s">
        <v>2057</v>
      </c>
      <c r="E206" s="9">
        <v>7806498095</v>
      </c>
      <c r="F206" s="9"/>
      <c r="G206" s="9" t="s">
        <v>1325</v>
      </c>
      <c r="H206" s="96">
        <v>19200</v>
      </c>
      <c r="I206" s="96"/>
      <c r="J206" s="96">
        <v>19200</v>
      </c>
      <c r="K206" s="101" t="s">
        <v>2059</v>
      </c>
      <c r="L206" s="5" t="s">
        <v>62</v>
      </c>
      <c r="M206" s="11"/>
    </row>
    <row r="207" spans="1:13" ht="81.599999999999994" customHeight="1">
      <c r="A207" s="7">
        <f t="shared" si="3"/>
        <v>200</v>
      </c>
      <c r="B207" s="9" t="s">
        <v>1405</v>
      </c>
      <c r="C207" s="9">
        <v>2024</v>
      </c>
      <c r="D207" s="9" t="s">
        <v>1402</v>
      </c>
      <c r="E207" s="9" t="s">
        <v>1403</v>
      </c>
      <c r="F207" s="9"/>
      <c r="G207" s="9" t="s">
        <v>1325</v>
      </c>
      <c r="H207" s="96">
        <v>19000</v>
      </c>
      <c r="I207" s="96">
        <v>19000</v>
      </c>
      <c r="J207" s="96">
        <v>19000</v>
      </c>
      <c r="K207" s="96" t="s">
        <v>1406</v>
      </c>
      <c r="L207" s="11" t="s">
        <v>51</v>
      </c>
      <c r="M207" s="11" t="s">
        <v>56</v>
      </c>
    </row>
    <row r="208" spans="1:13" ht="81.599999999999994" customHeight="1">
      <c r="A208" s="7">
        <f t="shared" si="3"/>
        <v>201</v>
      </c>
      <c r="B208" s="9" t="s">
        <v>1407</v>
      </c>
      <c r="C208" s="9">
        <v>2024</v>
      </c>
      <c r="D208" s="9" t="s">
        <v>1408</v>
      </c>
      <c r="E208" s="9" t="s">
        <v>1409</v>
      </c>
      <c r="F208" s="9"/>
      <c r="G208" s="9" t="s">
        <v>1325</v>
      </c>
      <c r="H208" s="96">
        <v>19000</v>
      </c>
      <c r="I208" s="96">
        <v>19000</v>
      </c>
      <c r="J208" s="96">
        <v>19000</v>
      </c>
      <c r="K208" s="96" t="s">
        <v>1410</v>
      </c>
      <c r="L208" s="11" t="s">
        <v>51</v>
      </c>
      <c r="M208" s="11" t="s">
        <v>56</v>
      </c>
    </row>
    <row r="209" spans="1:13" ht="81.599999999999994" customHeight="1">
      <c r="A209" s="7">
        <f t="shared" si="3"/>
        <v>202</v>
      </c>
      <c r="B209" s="9" t="s">
        <v>1411</v>
      </c>
      <c r="C209" s="9">
        <v>2024</v>
      </c>
      <c r="D209" s="9" t="s">
        <v>1412</v>
      </c>
      <c r="E209" s="9" t="s">
        <v>1413</v>
      </c>
      <c r="F209" s="9"/>
      <c r="G209" s="9" t="s">
        <v>1325</v>
      </c>
      <c r="H209" s="96">
        <v>50600</v>
      </c>
      <c r="I209" s="96">
        <v>50600</v>
      </c>
      <c r="J209" s="96">
        <v>50600</v>
      </c>
      <c r="K209" s="96" t="s">
        <v>1414</v>
      </c>
      <c r="L209" s="11" t="s">
        <v>51</v>
      </c>
      <c r="M209" s="11" t="s">
        <v>56</v>
      </c>
    </row>
    <row r="210" spans="1:13" ht="81.599999999999994" customHeight="1">
      <c r="A210" s="7">
        <f t="shared" si="3"/>
        <v>203</v>
      </c>
      <c r="B210" s="9" t="s">
        <v>1415</v>
      </c>
      <c r="C210" s="9">
        <v>2024</v>
      </c>
      <c r="D210" s="9" t="s">
        <v>1416</v>
      </c>
      <c r="E210" s="9" t="s">
        <v>1417</v>
      </c>
      <c r="F210" s="9"/>
      <c r="G210" s="9" t="s">
        <v>1325</v>
      </c>
      <c r="H210" s="96">
        <v>30200</v>
      </c>
      <c r="I210" s="96">
        <v>30200</v>
      </c>
      <c r="J210" s="96">
        <v>30200</v>
      </c>
      <c r="K210" s="96" t="s">
        <v>1418</v>
      </c>
      <c r="L210" s="11" t="s">
        <v>51</v>
      </c>
      <c r="M210" s="11" t="s">
        <v>56</v>
      </c>
    </row>
    <row r="211" spans="1:13" ht="81.599999999999994" customHeight="1">
      <c r="A211" s="7">
        <f t="shared" si="3"/>
        <v>204</v>
      </c>
      <c r="B211" s="9" t="s">
        <v>1419</v>
      </c>
      <c r="C211" s="9">
        <v>2024</v>
      </c>
      <c r="D211" s="9" t="s">
        <v>1420</v>
      </c>
      <c r="E211" s="9" t="s">
        <v>1421</v>
      </c>
      <c r="F211" s="9"/>
      <c r="G211" s="9" t="s">
        <v>1325</v>
      </c>
      <c r="H211" s="96">
        <v>19000</v>
      </c>
      <c r="I211" s="96">
        <v>19000</v>
      </c>
      <c r="J211" s="96">
        <v>19000</v>
      </c>
      <c r="K211" s="96" t="s">
        <v>1422</v>
      </c>
      <c r="L211" s="11" t="s">
        <v>51</v>
      </c>
      <c r="M211" s="11" t="s">
        <v>56</v>
      </c>
    </row>
    <row r="212" spans="1:13" ht="81.599999999999994" customHeight="1">
      <c r="A212" s="7">
        <f t="shared" si="3"/>
        <v>205</v>
      </c>
      <c r="B212" s="9" t="s">
        <v>1423</v>
      </c>
      <c r="C212" s="9">
        <v>2024</v>
      </c>
      <c r="D212" s="9" t="s">
        <v>1420</v>
      </c>
      <c r="E212" s="9" t="s">
        <v>1421</v>
      </c>
      <c r="F212" s="9"/>
      <c r="G212" s="9" t="s">
        <v>1325</v>
      </c>
      <c r="H212" s="96">
        <v>19000</v>
      </c>
      <c r="I212" s="96">
        <v>19000</v>
      </c>
      <c r="J212" s="96">
        <v>19000</v>
      </c>
      <c r="K212" s="96" t="s">
        <v>1424</v>
      </c>
      <c r="L212" s="11" t="s">
        <v>51</v>
      </c>
      <c r="M212" s="11" t="s">
        <v>56</v>
      </c>
    </row>
    <row r="213" spans="1:13" ht="81.599999999999994" customHeight="1">
      <c r="A213" s="7">
        <f t="shared" si="3"/>
        <v>206</v>
      </c>
      <c r="B213" s="9" t="s">
        <v>1425</v>
      </c>
      <c r="C213" s="9">
        <v>2024</v>
      </c>
      <c r="D213" s="9" t="s">
        <v>1420</v>
      </c>
      <c r="E213" s="9" t="s">
        <v>1421</v>
      </c>
      <c r="F213" s="9"/>
      <c r="G213" s="9" t="s">
        <v>1325</v>
      </c>
      <c r="H213" s="96">
        <v>31300</v>
      </c>
      <c r="I213" s="96">
        <v>31300</v>
      </c>
      <c r="J213" s="96">
        <v>31300</v>
      </c>
      <c r="K213" s="96" t="s">
        <v>1426</v>
      </c>
      <c r="L213" s="11" t="s">
        <v>51</v>
      </c>
      <c r="M213" s="11" t="s">
        <v>56</v>
      </c>
    </row>
    <row r="214" spans="1:13" ht="81.599999999999994" customHeight="1">
      <c r="A214" s="7">
        <f t="shared" si="3"/>
        <v>207</v>
      </c>
      <c r="B214" s="9" t="s">
        <v>1427</v>
      </c>
      <c r="C214" s="9">
        <v>2024</v>
      </c>
      <c r="D214" s="9" t="s">
        <v>1420</v>
      </c>
      <c r="E214" s="9" t="s">
        <v>1421</v>
      </c>
      <c r="F214" s="9"/>
      <c r="G214" s="9" t="s">
        <v>1325</v>
      </c>
      <c r="H214" s="96">
        <v>19000</v>
      </c>
      <c r="I214" s="96">
        <v>19000</v>
      </c>
      <c r="J214" s="96">
        <v>19000</v>
      </c>
      <c r="K214" s="96" t="s">
        <v>1428</v>
      </c>
      <c r="L214" s="11" t="s">
        <v>51</v>
      </c>
      <c r="M214" s="11" t="s">
        <v>56</v>
      </c>
    </row>
    <row r="215" spans="1:13" ht="81.599999999999994" customHeight="1">
      <c r="A215" s="7">
        <f t="shared" si="3"/>
        <v>208</v>
      </c>
      <c r="B215" s="9" t="s">
        <v>1429</v>
      </c>
      <c r="C215" s="9">
        <v>2024</v>
      </c>
      <c r="D215" s="9" t="s">
        <v>1420</v>
      </c>
      <c r="E215" s="9" t="s">
        <v>1421</v>
      </c>
      <c r="F215" s="9"/>
      <c r="G215" s="9" t="s">
        <v>1325</v>
      </c>
      <c r="H215" s="96">
        <v>19000</v>
      </c>
      <c r="I215" s="96">
        <v>19000</v>
      </c>
      <c r="J215" s="96">
        <v>19000</v>
      </c>
      <c r="K215" s="96" t="s">
        <v>1430</v>
      </c>
      <c r="L215" s="11" t="s">
        <v>51</v>
      </c>
      <c r="M215" s="11" t="s">
        <v>56</v>
      </c>
    </row>
    <row r="216" spans="1:13" s="102" customFormat="1" ht="81.599999999999994" customHeight="1">
      <c r="A216" s="7">
        <f t="shared" si="3"/>
        <v>209</v>
      </c>
      <c r="B216" s="3" t="s">
        <v>2060</v>
      </c>
      <c r="C216" s="9">
        <v>2024</v>
      </c>
      <c r="D216" s="9" t="s">
        <v>1420</v>
      </c>
      <c r="E216" s="9" t="s">
        <v>1421</v>
      </c>
      <c r="F216" s="9"/>
      <c r="G216" s="9" t="s">
        <v>1325</v>
      </c>
      <c r="H216" s="96">
        <v>57000</v>
      </c>
      <c r="I216" s="96">
        <v>57000</v>
      </c>
      <c r="J216" s="96">
        <v>57000</v>
      </c>
      <c r="K216" s="101" t="s">
        <v>2061</v>
      </c>
      <c r="L216" s="11" t="s">
        <v>51</v>
      </c>
      <c r="M216" s="11"/>
    </row>
    <row r="217" spans="1:13" ht="81.599999999999994" customHeight="1">
      <c r="A217" s="7">
        <f t="shared" si="3"/>
        <v>210</v>
      </c>
      <c r="B217" s="9" t="s">
        <v>1431</v>
      </c>
      <c r="C217" s="9">
        <v>2024</v>
      </c>
      <c r="D217" s="9" t="s">
        <v>1432</v>
      </c>
      <c r="E217" s="9" t="s">
        <v>1433</v>
      </c>
      <c r="F217" s="9"/>
      <c r="G217" s="9" t="s">
        <v>1325</v>
      </c>
      <c r="H217" s="96">
        <v>6400</v>
      </c>
      <c r="I217" s="96">
        <v>6400</v>
      </c>
      <c r="J217" s="96">
        <v>6400</v>
      </c>
      <c r="K217" s="96" t="s">
        <v>1434</v>
      </c>
      <c r="L217" s="11" t="s">
        <v>51</v>
      </c>
      <c r="M217" s="11" t="s">
        <v>56</v>
      </c>
    </row>
    <row r="218" spans="1:13" ht="81.599999999999994" customHeight="1">
      <c r="A218" s="7">
        <f t="shared" si="3"/>
        <v>211</v>
      </c>
      <c r="B218" s="9" t="s">
        <v>1435</v>
      </c>
      <c r="C218" s="9">
        <v>2024</v>
      </c>
      <c r="D218" s="9" t="s">
        <v>1436</v>
      </c>
      <c r="E218" s="9" t="s">
        <v>1437</v>
      </c>
      <c r="F218" s="9"/>
      <c r="G218" s="9" t="s">
        <v>1325</v>
      </c>
      <c r="H218" s="96">
        <v>124000</v>
      </c>
      <c r="I218" s="96">
        <v>124000</v>
      </c>
      <c r="J218" s="96">
        <v>124000</v>
      </c>
      <c r="K218" s="96" t="s">
        <v>1438</v>
      </c>
      <c r="L218" s="11" t="s">
        <v>51</v>
      </c>
      <c r="M218" s="11" t="s">
        <v>56</v>
      </c>
    </row>
    <row r="219" spans="1:13" ht="142.9" customHeight="1">
      <c r="A219" s="7">
        <f t="shared" si="3"/>
        <v>212</v>
      </c>
      <c r="B219" s="9" t="s">
        <v>1439</v>
      </c>
      <c r="C219" s="9">
        <v>2024</v>
      </c>
      <c r="D219" s="9" t="s">
        <v>1440</v>
      </c>
      <c r="E219" s="9" t="s">
        <v>1441</v>
      </c>
      <c r="F219" s="9"/>
      <c r="G219" s="9" t="s">
        <v>1325</v>
      </c>
      <c r="H219" s="96">
        <v>50000</v>
      </c>
      <c r="I219" s="96">
        <v>50000</v>
      </c>
      <c r="J219" s="96">
        <v>50000</v>
      </c>
      <c r="K219" s="96" t="s">
        <v>1442</v>
      </c>
      <c r="L219" s="11" t="s">
        <v>51</v>
      </c>
      <c r="M219" s="11" t="s">
        <v>56</v>
      </c>
    </row>
    <row r="220" spans="1:13" ht="81.599999999999994" customHeight="1">
      <c r="A220" s="7">
        <f t="shared" si="3"/>
        <v>213</v>
      </c>
      <c r="B220" s="9" t="s">
        <v>1443</v>
      </c>
      <c r="C220" s="9">
        <v>2024</v>
      </c>
      <c r="D220" s="9" t="s">
        <v>1440</v>
      </c>
      <c r="E220" s="9" t="s">
        <v>1441</v>
      </c>
      <c r="F220" s="9"/>
      <c r="G220" s="9" t="s">
        <v>1325</v>
      </c>
      <c r="H220" s="96">
        <v>29500</v>
      </c>
      <c r="I220" s="96">
        <v>29500</v>
      </c>
      <c r="J220" s="96">
        <v>29500</v>
      </c>
      <c r="K220" s="96" t="s">
        <v>1444</v>
      </c>
      <c r="L220" s="11" t="s">
        <v>51</v>
      </c>
      <c r="M220" s="11" t="s">
        <v>56</v>
      </c>
    </row>
    <row r="221" spans="1:13" ht="81.599999999999994" customHeight="1">
      <c r="A221" s="7">
        <f t="shared" si="3"/>
        <v>214</v>
      </c>
      <c r="B221" s="9" t="s">
        <v>1445</v>
      </c>
      <c r="C221" s="9">
        <v>2024</v>
      </c>
      <c r="D221" s="9" t="s">
        <v>1446</v>
      </c>
      <c r="E221" s="9" t="s">
        <v>1447</v>
      </c>
      <c r="F221" s="9"/>
      <c r="G221" s="9" t="s">
        <v>1325</v>
      </c>
      <c r="H221" s="96">
        <v>75200</v>
      </c>
      <c r="I221" s="96">
        <v>75200</v>
      </c>
      <c r="J221" s="96">
        <v>75200</v>
      </c>
      <c r="K221" s="101" t="s">
        <v>2064</v>
      </c>
      <c r="L221" s="11" t="s">
        <v>51</v>
      </c>
      <c r="M221" s="11" t="s">
        <v>56</v>
      </c>
    </row>
    <row r="222" spans="1:13" ht="81.599999999999994" customHeight="1">
      <c r="A222" s="7">
        <f t="shared" si="3"/>
        <v>215</v>
      </c>
      <c r="B222" s="9" t="s">
        <v>1448</v>
      </c>
      <c r="C222" s="9">
        <v>2025</v>
      </c>
      <c r="D222" s="9" t="s">
        <v>1449</v>
      </c>
      <c r="E222" s="9" t="s">
        <v>1450</v>
      </c>
      <c r="F222" s="9"/>
      <c r="G222" s="9" t="s">
        <v>1325</v>
      </c>
      <c r="H222" s="96">
        <v>885800</v>
      </c>
      <c r="I222" s="96">
        <v>439400</v>
      </c>
      <c r="J222" s="96">
        <v>718800</v>
      </c>
      <c r="K222" s="101" t="s">
        <v>2065</v>
      </c>
      <c r="L222" s="5" t="s">
        <v>62</v>
      </c>
      <c r="M222" s="11" t="s">
        <v>56</v>
      </c>
    </row>
    <row r="223" spans="1:13" s="102" customFormat="1" ht="81.599999999999994" customHeight="1">
      <c r="A223" s="7">
        <f t="shared" si="3"/>
        <v>216</v>
      </c>
      <c r="B223" s="3" t="s">
        <v>2067</v>
      </c>
      <c r="C223" s="9">
        <v>2024</v>
      </c>
      <c r="D223" s="9" t="s">
        <v>2066</v>
      </c>
      <c r="E223" s="9">
        <v>7801651871</v>
      </c>
      <c r="F223" s="9"/>
      <c r="G223" s="9" t="s">
        <v>1325</v>
      </c>
      <c r="H223" s="96">
        <v>13400</v>
      </c>
      <c r="I223" s="96">
        <v>13400</v>
      </c>
      <c r="J223" s="96">
        <v>13400</v>
      </c>
      <c r="K223" s="101" t="s">
        <v>2068</v>
      </c>
      <c r="L223" s="5" t="s">
        <v>51</v>
      </c>
      <c r="M223" s="11"/>
    </row>
    <row r="224" spans="1:13" s="102" customFormat="1" ht="81.599999999999994" customHeight="1">
      <c r="A224" s="7">
        <f t="shared" si="3"/>
        <v>217</v>
      </c>
      <c r="B224" s="3" t="s">
        <v>2069</v>
      </c>
      <c r="C224" s="9">
        <v>2024</v>
      </c>
      <c r="D224" s="9" t="s">
        <v>2066</v>
      </c>
      <c r="E224" s="9">
        <v>7801651871</v>
      </c>
      <c r="F224" s="9"/>
      <c r="G224" s="9" t="s">
        <v>1325</v>
      </c>
      <c r="H224" s="96">
        <v>46900</v>
      </c>
      <c r="I224" s="96">
        <v>46900</v>
      </c>
      <c r="J224" s="96">
        <v>46900</v>
      </c>
      <c r="K224" s="101" t="s">
        <v>2070</v>
      </c>
      <c r="L224" s="5" t="s">
        <v>51</v>
      </c>
      <c r="M224" s="11"/>
    </row>
    <row r="225" spans="1:13" s="102" customFormat="1" ht="81.599999999999994" customHeight="1">
      <c r="A225" s="7">
        <f t="shared" si="3"/>
        <v>218</v>
      </c>
      <c r="B225" s="3" t="s">
        <v>2071</v>
      </c>
      <c r="C225" s="9">
        <v>2024</v>
      </c>
      <c r="D225" s="9" t="s">
        <v>2066</v>
      </c>
      <c r="E225" s="9">
        <v>7801651871</v>
      </c>
      <c r="F225" s="9"/>
      <c r="G225" s="9" t="s">
        <v>1325</v>
      </c>
      <c r="H225" s="96">
        <v>26800</v>
      </c>
      <c r="I225" s="96">
        <v>26800</v>
      </c>
      <c r="J225" s="96">
        <v>26800</v>
      </c>
      <c r="K225" s="101" t="s">
        <v>2072</v>
      </c>
      <c r="L225" s="5" t="s">
        <v>51</v>
      </c>
      <c r="M225" s="11"/>
    </row>
    <row r="226" spans="1:13" ht="81.599999999999994" customHeight="1">
      <c r="A226" s="7">
        <f t="shared" si="3"/>
        <v>219</v>
      </c>
      <c r="B226" s="9" t="s">
        <v>1451</v>
      </c>
      <c r="C226" s="9">
        <v>2024</v>
      </c>
      <c r="D226" s="9" t="s">
        <v>1452</v>
      </c>
      <c r="E226" s="9" t="s">
        <v>1453</v>
      </c>
      <c r="F226" s="9"/>
      <c r="G226" s="9" t="s">
        <v>1325</v>
      </c>
      <c r="H226" s="96">
        <v>12000</v>
      </c>
      <c r="I226" s="96">
        <v>12000</v>
      </c>
      <c r="J226" s="96">
        <v>12000</v>
      </c>
      <c r="K226" s="96" t="s">
        <v>1454</v>
      </c>
      <c r="L226" s="11" t="s">
        <v>51</v>
      </c>
      <c r="M226" s="11" t="s">
        <v>56</v>
      </c>
    </row>
    <row r="227" spans="1:13" ht="81.599999999999994" customHeight="1">
      <c r="A227" s="7">
        <f t="shared" si="3"/>
        <v>220</v>
      </c>
      <c r="B227" s="9" t="s">
        <v>1455</v>
      </c>
      <c r="C227" s="9">
        <v>2024</v>
      </c>
      <c r="D227" s="9" t="s">
        <v>1456</v>
      </c>
      <c r="E227" s="9" t="s">
        <v>732</v>
      </c>
      <c r="F227" s="9"/>
      <c r="G227" s="9" t="s">
        <v>1325</v>
      </c>
      <c r="H227" s="96">
        <v>447200</v>
      </c>
      <c r="I227" s="96">
        <v>447200</v>
      </c>
      <c r="J227" s="96">
        <v>447200</v>
      </c>
      <c r="K227" s="101" t="s">
        <v>2073</v>
      </c>
      <c r="L227" s="11" t="s">
        <v>51</v>
      </c>
      <c r="M227" s="11" t="s">
        <v>56</v>
      </c>
    </row>
    <row r="228" spans="1:13" s="102" customFormat="1" ht="81.599999999999994" customHeight="1">
      <c r="A228" s="7">
        <f t="shared" si="3"/>
        <v>221</v>
      </c>
      <c r="B228" s="3" t="s">
        <v>2075</v>
      </c>
      <c r="C228" s="9">
        <v>2025</v>
      </c>
      <c r="D228" s="9" t="s">
        <v>2074</v>
      </c>
      <c r="E228" s="9">
        <v>7814003081</v>
      </c>
      <c r="F228" s="9"/>
      <c r="G228" s="9" t="s">
        <v>1325</v>
      </c>
      <c r="H228" s="96">
        <v>41400</v>
      </c>
      <c r="I228" s="96"/>
      <c r="J228" s="96">
        <v>41400</v>
      </c>
      <c r="K228" s="101" t="s">
        <v>2076</v>
      </c>
      <c r="L228" s="5" t="s">
        <v>62</v>
      </c>
      <c r="M228" s="11"/>
    </row>
    <row r="229" spans="1:13" ht="81.599999999999994" customHeight="1">
      <c r="A229" s="7">
        <f t="shared" si="3"/>
        <v>222</v>
      </c>
      <c r="B229" s="9" t="s">
        <v>1457</v>
      </c>
      <c r="C229" s="9">
        <v>2024</v>
      </c>
      <c r="D229" s="9" t="s">
        <v>1458</v>
      </c>
      <c r="E229" s="9" t="s">
        <v>1459</v>
      </c>
      <c r="F229" s="9"/>
      <c r="G229" s="9" t="s">
        <v>1325</v>
      </c>
      <c r="H229" s="96">
        <v>10000</v>
      </c>
      <c r="I229" s="96">
        <v>10000</v>
      </c>
      <c r="J229" s="96">
        <v>10000</v>
      </c>
      <c r="K229" s="96" t="s">
        <v>1460</v>
      </c>
      <c r="L229" s="11" t="s">
        <v>51</v>
      </c>
      <c r="M229" s="11" t="s">
        <v>56</v>
      </c>
    </row>
    <row r="230" spans="1:13" ht="81.599999999999994" customHeight="1">
      <c r="A230" s="7">
        <f t="shared" si="3"/>
        <v>223</v>
      </c>
      <c r="B230" s="9" t="s">
        <v>1461</v>
      </c>
      <c r="C230" s="9">
        <v>2024</v>
      </c>
      <c r="D230" s="9" t="s">
        <v>1462</v>
      </c>
      <c r="E230" s="9" t="s">
        <v>1463</v>
      </c>
      <c r="F230" s="9"/>
      <c r="G230" s="9" t="s">
        <v>1325</v>
      </c>
      <c r="H230" s="96">
        <v>195000</v>
      </c>
      <c r="I230" s="96">
        <v>195000</v>
      </c>
      <c r="J230" s="96">
        <v>195000</v>
      </c>
      <c r="K230" s="96" t="s">
        <v>1464</v>
      </c>
      <c r="L230" s="11" t="s">
        <v>51</v>
      </c>
      <c r="M230" s="11" t="s">
        <v>56</v>
      </c>
    </row>
    <row r="231" spans="1:13" s="102" customFormat="1" ht="81.599999999999994" customHeight="1">
      <c r="A231" s="7">
        <f t="shared" si="3"/>
        <v>224</v>
      </c>
      <c r="B231" s="3" t="s">
        <v>2078</v>
      </c>
      <c r="C231" s="9">
        <v>2024</v>
      </c>
      <c r="D231" s="9" t="s">
        <v>2077</v>
      </c>
      <c r="E231" s="9"/>
      <c r="F231" s="9"/>
      <c r="G231" s="9" t="s">
        <v>1325</v>
      </c>
      <c r="H231" s="96">
        <v>2800</v>
      </c>
      <c r="I231" s="96">
        <v>2800</v>
      </c>
      <c r="J231" s="96">
        <v>2800</v>
      </c>
      <c r="K231" s="101" t="s">
        <v>2079</v>
      </c>
      <c r="L231" s="11" t="s">
        <v>51</v>
      </c>
      <c r="M231" s="11"/>
    </row>
    <row r="232" spans="1:13" ht="81.599999999999994" customHeight="1">
      <c r="A232" s="7">
        <f t="shared" si="3"/>
        <v>225</v>
      </c>
      <c r="B232" s="9" t="s">
        <v>1465</v>
      </c>
      <c r="C232" s="9">
        <v>2024</v>
      </c>
      <c r="D232" s="9" t="s">
        <v>1466</v>
      </c>
      <c r="E232" s="9" t="s">
        <v>1467</v>
      </c>
      <c r="F232" s="9"/>
      <c r="G232" s="9" t="s">
        <v>1325</v>
      </c>
      <c r="H232" s="96">
        <v>23200</v>
      </c>
      <c r="I232" s="96">
        <v>23200</v>
      </c>
      <c r="J232" s="96">
        <v>23200</v>
      </c>
      <c r="K232" s="96" t="s">
        <v>1468</v>
      </c>
      <c r="L232" s="11" t="s">
        <v>51</v>
      </c>
      <c r="M232" s="11" t="s">
        <v>56</v>
      </c>
    </row>
    <row r="233" spans="1:13" ht="81.599999999999994" customHeight="1">
      <c r="A233" s="7">
        <f t="shared" si="3"/>
        <v>226</v>
      </c>
      <c r="B233" s="9" t="s">
        <v>1469</v>
      </c>
      <c r="C233" s="9">
        <v>2024</v>
      </c>
      <c r="D233" s="9" t="s">
        <v>1466</v>
      </c>
      <c r="E233" s="9" t="s">
        <v>1467</v>
      </c>
      <c r="F233" s="9"/>
      <c r="G233" s="9" t="s">
        <v>1325</v>
      </c>
      <c r="H233" s="96">
        <v>20600</v>
      </c>
      <c r="I233" s="96">
        <v>20600</v>
      </c>
      <c r="J233" s="96">
        <v>20600</v>
      </c>
      <c r="K233" s="96" t="s">
        <v>1470</v>
      </c>
      <c r="L233" s="11" t="s">
        <v>51</v>
      </c>
      <c r="M233" s="11" t="s">
        <v>56</v>
      </c>
    </row>
    <row r="234" spans="1:13" ht="81.599999999999994" customHeight="1">
      <c r="A234" s="7">
        <f t="shared" si="3"/>
        <v>227</v>
      </c>
      <c r="B234" s="9" t="s">
        <v>1471</v>
      </c>
      <c r="C234" s="9">
        <v>2024</v>
      </c>
      <c r="D234" s="9" t="s">
        <v>1472</v>
      </c>
      <c r="E234" s="9" t="s">
        <v>1473</v>
      </c>
      <c r="F234" s="9"/>
      <c r="G234" s="9" t="s">
        <v>1325</v>
      </c>
      <c r="H234" s="96">
        <v>221100</v>
      </c>
      <c r="I234" s="96">
        <v>221100</v>
      </c>
      <c r="J234" s="96">
        <v>221100</v>
      </c>
      <c r="K234" s="101" t="s">
        <v>2080</v>
      </c>
      <c r="L234" s="11" t="s">
        <v>51</v>
      </c>
      <c r="M234" s="11" t="s">
        <v>56</v>
      </c>
    </row>
    <row r="235" spans="1:13" ht="81.599999999999994" customHeight="1">
      <c r="A235" s="7">
        <f t="shared" si="3"/>
        <v>228</v>
      </c>
      <c r="B235" s="9" t="s">
        <v>1474</v>
      </c>
      <c r="C235" s="9">
        <v>2024</v>
      </c>
      <c r="D235" s="9" t="s">
        <v>1475</v>
      </c>
      <c r="E235" s="9"/>
      <c r="F235" s="9"/>
      <c r="G235" s="9" t="s">
        <v>1325</v>
      </c>
      <c r="H235" s="96">
        <v>5600</v>
      </c>
      <c r="I235" s="96">
        <v>5600</v>
      </c>
      <c r="J235" s="96">
        <v>5600</v>
      </c>
      <c r="K235" s="96" t="s">
        <v>1476</v>
      </c>
      <c r="L235" s="11" t="s">
        <v>51</v>
      </c>
      <c r="M235" s="11" t="s">
        <v>56</v>
      </c>
    </row>
    <row r="236" spans="1:13" s="102" customFormat="1" ht="81.599999999999994" customHeight="1">
      <c r="A236" s="7">
        <f t="shared" si="3"/>
        <v>229</v>
      </c>
      <c r="B236" s="3" t="s">
        <v>2060</v>
      </c>
      <c r="C236" s="9">
        <v>2024</v>
      </c>
      <c r="D236" s="9" t="s">
        <v>2062</v>
      </c>
      <c r="E236" s="9"/>
      <c r="F236" s="9"/>
      <c r="G236" s="9" t="s">
        <v>1325</v>
      </c>
      <c r="H236" s="96">
        <v>8500</v>
      </c>
      <c r="I236" s="96">
        <v>8500</v>
      </c>
      <c r="J236" s="96">
        <v>8500</v>
      </c>
      <c r="K236" s="101" t="s">
        <v>2063</v>
      </c>
      <c r="L236" s="11" t="s">
        <v>51</v>
      </c>
      <c r="M236" s="11"/>
    </row>
    <row r="237" spans="1:13" ht="81.599999999999994" customHeight="1">
      <c r="A237" s="7">
        <f t="shared" si="3"/>
        <v>230</v>
      </c>
      <c r="B237" s="9" t="s">
        <v>1477</v>
      </c>
      <c r="C237" s="9">
        <v>2024</v>
      </c>
      <c r="D237" s="9" t="s">
        <v>1478</v>
      </c>
      <c r="E237" s="9" t="s">
        <v>1479</v>
      </c>
      <c r="F237" s="9"/>
      <c r="G237" s="9" t="s">
        <v>1325</v>
      </c>
      <c r="H237" s="96">
        <v>93200</v>
      </c>
      <c r="I237" s="96">
        <v>93200</v>
      </c>
      <c r="J237" s="96">
        <v>93200</v>
      </c>
      <c r="K237" s="96" t="s">
        <v>1480</v>
      </c>
      <c r="L237" s="11" t="s">
        <v>51</v>
      </c>
      <c r="M237" s="11" t="s">
        <v>56</v>
      </c>
    </row>
    <row r="238" spans="1:13" ht="81.599999999999994" customHeight="1">
      <c r="A238" s="7">
        <f t="shared" si="3"/>
        <v>231</v>
      </c>
      <c r="B238" s="9" t="s">
        <v>1481</v>
      </c>
      <c r="C238" s="9">
        <v>2024</v>
      </c>
      <c r="D238" s="9" t="s">
        <v>1482</v>
      </c>
      <c r="E238" s="9" t="s">
        <v>210</v>
      </c>
      <c r="F238" s="9"/>
      <c r="G238" s="9" t="s">
        <v>1325</v>
      </c>
      <c r="H238" s="96">
        <v>5654900</v>
      </c>
      <c r="I238" s="96">
        <v>5654900</v>
      </c>
      <c r="J238" s="96">
        <v>5654900</v>
      </c>
      <c r="K238" s="101" t="s">
        <v>2081</v>
      </c>
      <c r="L238" s="11" t="s">
        <v>51</v>
      </c>
      <c r="M238" s="11" t="s">
        <v>56</v>
      </c>
    </row>
    <row r="239" spans="1:13" ht="81.599999999999994" customHeight="1">
      <c r="A239" s="7">
        <f t="shared" si="3"/>
        <v>232</v>
      </c>
      <c r="B239" s="9" t="s">
        <v>1483</v>
      </c>
      <c r="C239" s="9">
        <v>2024</v>
      </c>
      <c r="D239" s="9" t="s">
        <v>1482</v>
      </c>
      <c r="E239" s="9" t="s">
        <v>210</v>
      </c>
      <c r="F239" s="9"/>
      <c r="G239" s="9" t="s">
        <v>1325</v>
      </c>
      <c r="H239" s="96">
        <v>33.33</v>
      </c>
      <c r="I239" s="96">
        <v>33.33</v>
      </c>
      <c r="J239" s="96">
        <v>33.33</v>
      </c>
      <c r="K239" s="96" t="s">
        <v>1484</v>
      </c>
      <c r="L239" s="11" t="s">
        <v>51</v>
      </c>
      <c r="M239" s="11" t="s">
        <v>56</v>
      </c>
    </row>
    <row r="240" spans="1:13" ht="81.599999999999994" customHeight="1">
      <c r="A240" s="7">
        <f t="shared" si="3"/>
        <v>233</v>
      </c>
      <c r="B240" s="9" t="s">
        <v>1485</v>
      </c>
      <c r="C240" s="9">
        <v>2024</v>
      </c>
      <c r="D240" s="9" t="s">
        <v>1486</v>
      </c>
      <c r="E240" s="9" t="s">
        <v>1487</v>
      </c>
      <c r="F240" s="9"/>
      <c r="G240" s="9" t="s">
        <v>1325</v>
      </c>
      <c r="H240" s="96">
        <v>25600</v>
      </c>
      <c r="I240" s="96">
        <v>25600</v>
      </c>
      <c r="J240" s="96">
        <v>25600</v>
      </c>
      <c r="K240" s="96" t="s">
        <v>1488</v>
      </c>
      <c r="L240" s="11" t="s">
        <v>51</v>
      </c>
      <c r="M240" s="11" t="s">
        <v>56</v>
      </c>
    </row>
    <row r="241" spans="1:13" ht="81.599999999999994" customHeight="1">
      <c r="A241" s="7">
        <f t="shared" si="3"/>
        <v>234</v>
      </c>
      <c r="B241" s="9" t="s">
        <v>1489</v>
      </c>
      <c r="C241" s="9">
        <v>2024</v>
      </c>
      <c r="D241" s="9" t="s">
        <v>1490</v>
      </c>
      <c r="E241" s="9" t="s">
        <v>1491</v>
      </c>
      <c r="F241" s="9"/>
      <c r="G241" s="9" t="s">
        <v>1325</v>
      </c>
      <c r="H241" s="96">
        <v>117900</v>
      </c>
      <c r="I241" s="96">
        <v>117900</v>
      </c>
      <c r="J241" s="96">
        <v>117900</v>
      </c>
      <c r="K241" s="96" t="s">
        <v>1492</v>
      </c>
      <c r="L241" s="11" t="s">
        <v>51</v>
      </c>
      <c r="M241" s="11" t="s">
        <v>56</v>
      </c>
    </row>
    <row r="242" spans="1:13" ht="81.599999999999994" customHeight="1">
      <c r="A242" s="7">
        <f t="shared" si="3"/>
        <v>235</v>
      </c>
      <c r="B242" s="9" t="s">
        <v>1493</v>
      </c>
      <c r="C242" s="9">
        <v>2024</v>
      </c>
      <c r="D242" s="9" t="s">
        <v>1490</v>
      </c>
      <c r="E242" s="9" t="s">
        <v>1491</v>
      </c>
      <c r="F242" s="9"/>
      <c r="G242" s="9" t="s">
        <v>1325</v>
      </c>
      <c r="H242" s="96">
        <v>41900</v>
      </c>
      <c r="I242" s="96">
        <v>41900</v>
      </c>
      <c r="J242" s="96">
        <v>41900</v>
      </c>
      <c r="K242" s="96" t="s">
        <v>1494</v>
      </c>
      <c r="L242" s="11" t="s">
        <v>51</v>
      </c>
      <c r="M242" s="11" t="s">
        <v>56</v>
      </c>
    </row>
    <row r="243" spans="1:13" ht="81.599999999999994" customHeight="1">
      <c r="A243" s="7">
        <f t="shared" si="3"/>
        <v>236</v>
      </c>
      <c r="B243" s="9" t="s">
        <v>1495</v>
      </c>
      <c r="C243" s="9">
        <v>2024</v>
      </c>
      <c r="D243" s="9" t="s">
        <v>1496</v>
      </c>
      <c r="E243" s="9" t="s">
        <v>1497</v>
      </c>
      <c r="F243" s="9"/>
      <c r="G243" s="9" t="s">
        <v>1325</v>
      </c>
      <c r="H243" s="96">
        <v>27900</v>
      </c>
      <c r="I243" s="96">
        <v>27900</v>
      </c>
      <c r="J243" s="96">
        <v>27900</v>
      </c>
      <c r="K243" s="96" t="s">
        <v>1498</v>
      </c>
      <c r="L243" s="11" t="s">
        <v>51</v>
      </c>
      <c r="M243" s="11" t="s">
        <v>56</v>
      </c>
    </row>
    <row r="244" spans="1:13" ht="81.599999999999994" customHeight="1">
      <c r="A244" s="7">
        <f t="shared" si="3"/>
        <v>237</v>
      </c>
      <c r="B244" s="9" t="s">
        <v>1499</v>
      </c>
      <c r="C244" s="9">
        <v>2024</v>
      </c>
      <c r="D244" s="9" t="s">
        <v>1214</v>
      </c>
      <c r="E244" s="9" t="s">
        <v>1215</v>
      </c>
      <c r="F244" s="9"/>
      <c r="G244" s="9" t="s">
        <v>1325</v>
      </c>
      <c r="H244" s="96">
        <v>5000</v>
      </c>
      <c r="I244" s="96">
        <v>5000</v>
      </c>
      <c r="J244" s="96">
        <v>5000</v>
      </c>
      <c r="K244" s="96" t="s">
        <v>1500</v>
      </c>
      <c r="L244" s="11" t="s">
        <v>51</v>
      </c>
      <c r="M244" s="11" t="s">
        <v>56</v>
      </c>
    </row>
    <row r="245" spans="1:13" s="102" customFormat="1" ht="81.599999999999994" customHeight="1">
      <c r="A245" s="7">
        <f t="shared" si="3"/>
        <v>238</v>
      </c>
      <c r="B245" s="3" t="s">
        <v>2082</v>
      </c>
      <c r="C245" s="9">
        <v>2024</v>
      </c>
      <c r="D245" s="9" t="s">
        <v>1214</v>
      </c>
      <c r="E245" s="9" t="s">
        <v>1215</v>
      </c>
      <c r="F245" s="9"/>
      <c r="G245" s="9" t="s">
        <v>1325</v>
      </c>
      <c r="H245" s="96">
        <v>161100</v>
      </c>
      <c r="I245" s="96">
        <v>161100</v>
      </c>
      <c r="J245" s="96">
        <v>161100</v>
      </c>
      <c r="K245" s="101" t="s">
        <v>2083</v>
      </c>
      <c r="L245" s="11" t="s">
        <v>51</v>
      </c>
      <c r="M245" s="11"/>
    </row>
    <row r="246" spans="1:13" ht="81.599999999999994" customHeight="1">
      <c r="A246" s="7">
        <f t="shared" si="3"/>
        <v>239</v>
      </c>
      <c r="B246" s="9" t="s">
        <v>1501</v>
      </c>
      <c r="C246" s="9">
        <v>2024</v>
      </c>
      <c r="D246" s="9" t="s">
        <v>1502</v>
      </c>
      <c r="E246" s="9" t="s">
        <v>1503</v>
      </c>
      <c r="F246" s="9"/>
      <c r="G246" s="9" t="s">
        <v>1325</v>
      </c>
      <c r="H246" s="96">
        <v>30000</v>
      </c>
      <c r="I246" s="96">
        <v>30000</v>
      </c>
      <c r="J246" s="96">
        <v>30000</v>
      </c>
      <c r="K246" s="96" t="s">
        <v>1504</v>
      </c>
      <c r="L246" s="11" t="s">
        <v>51</v>
      </c>
      <c r="M246" s="11" t="s">
        <v>56</v>
      </c>
    </row>
    <row r="247" spans="1:13" ht="81.599999999999994" customHeight="1">
      <c r="A247" s="7">
        <f t="shared" si="3"/>
        <v>240</v>
      </c>
      <c r="B247" s="9" t="s">
        <v>1505</v>
      </c>
      <c r="C247" s="9">
        <v>2024</v>
      </c>
      <c r="D247" s="9" t="s">
        <v>1502</v>
      </c>
      <c r="E247" s="9" t="s">
        <v>1503</v>
      </c>
      <c r="F247" s="9"/>
      <c r="G247" s="9" t="s">
        <v>1325</v>
      </c>
      <c r="H247" s="96">
        <v>30000</v>
      </c>
      <c r="I247" s="96">
        <v>30000</v>
      </c>
      <c r="J247" s="96">
        <v>30000</v>
      </c>
      <c r="K247" s="96" t="s">
        <v>1506</v>
      </c>
      <c r="L247" s="11" t="s">
        <v>51</v>
      </c>
      <c r="M247" s="11" t="s">
        <v>56</v>
      </c>
    </row>
    <row r="248" spans="1:13" ht="81.599999999999994" customHeight="1">
      <c r="A248" s="7">
        <f t="shared" si="3"/>
        <v>241</v>
      </c>
      <c r="B248" s="9" t="s">
        <v>1507</v>
      </c>
      <c r="C248" s="9">
        <v>2024</v>
      </c>
      <c r="D248" s="9" t="s">
        <v>1502</v>
      </c>
      <c r="E248" s="9" t="s">
        <v>1503</v>
      </c>
      <c r="F248" s="9"/>
      <c r="G248" s="9" t="s">
        <v>1325</v>
      </c>
      <c r="H248" s="96">
        <v>38000</v>
      </c>
      <c r="I248" s="96">
        <v>38000</v>
      </c>
      <c r="J248" s="96">
        <v>38000</v>
      </c>
      <c r="K248" s="96" t="s">
        <v>1508</v>
      </c>
      <c r="L248" s="11" t="s">
        <v>51</v>
      </c>
      <c r="M248" s="11" t="s">
        <v>56</v>
      </c>
    </row>
    <row r="249" spans="1:13" ht="81.599999999999994" customHeight="1">
      <c r="A249" s="7">
        <f t="shared" si="3"/>
        <v>242</v>
      </c>
      <c r="B249" s="9" t="s">
        <v>1509</v>
      </c>
      <c r="C249" s="9">
        <v>2024</v>
      </c>
      <c r="D249" s="9" t="s">
        <v>1510</v>
      </c>
      <c r="E249" s="9" t="s">
        <v>148</v>
      </c>
      <c r="F249" s="9"/>
      <c r="G249" s="9" t="s">
        <v>1325</v>
      </c>
      <c r="H249" s="96">
        <v>62500</v>
      </c>
      <c r="I249" s="96">
        <v>62500</v>
      </c>
      <c r="J249" s="96">
        <v>62500</v>
      </c>
      <c r="K249" s="96" t="s">
        <v>1511</v>
      </c>
      <c r="L249" s="11" t="s">
        <v>51</v>
      </c>
      <c r="M249" s="11" t="s">
        <v>56</v>
      </c>
    </row>
    <row r="250" spans="1:13" ht="81.599999999999994" customHeight="1">
      <c r="A250" s="7">
        <f t="shared" si="3"/>
        <v>243</v>
      </c>
      <c r="B250" s="9" t="s">
        <v>1512</v>
      </c>
      <c r="C250" s="9">
        <v>2024</v>
      </c>
      <c r="D250" s="9" t="s">
        <v>1513</v>
      </c>
      <c r="E250" s="9" t="s">
        <v>1514</v>
      </c>
      <c r="F250" s="9"/>
      <c r="G250" s="9" t="s">
        <v>1325</v>
      </c>
      <c r="H250" s="96">
        <v>23000</v>
      </c>
      <c r="I250" s="96">
        <v>23000</v>
      </c>
      <c r="J250" s="96">
        <v>23000</v>
      </c>
      <c r="K250" s="96" t="s">
        <v>1515</v>
      </c>
      <c r="L250" s="11" t="s">
        <v>51</v>
      </c>
      <c r="M250" s="11" t="s">
        <v>56</v>
      </c>
    </row>
    <row r="251" spans="1:13" ht="81.599999999999994" customHeight="1">
      <c r="A251" s="7">
        <f t="shared" si="3"/>
        <v>244</v>
      </c>
      <c r="B251" s="9" t="s">
        <v>1516</v>
      </c>
      <c r="C251" s="9">
        <v>2024</v>
      </c>
      <c r="D251" s="9" t="s">
        <v>1517</v>
      </c>
      <c r="E251" s="9" t="s">
        <v>1518</v>
      </c>
      <c r="F251" s="9"/>
      <c r="G251" s="9" t="s">
        <v>1325</v>
      </c>
      <c r="H251" s="96">
        <v>120400</v>
      </c>
      <c r="I251" s="96">
        <v>120400</v>
      </c>
      <c r="J251" s="96">
        <v>120400</v>
      </c>
      <c r="K251" s="101" t="s">
        <v>2084</v>
      </c>
      <c r="L251" s="11" t="s">
        <v>51</v>
      </c>
      <c r="M251" s="11" t="s">
        <v>56</v>
      </c>
    </row>
    <row r="252" spans="1:13" ht="81.599999999999994" customHeight="1">
      <c r="A252" s="7">
        <f t="shared" si="3"/>
        <v>245</v>
      </c>
      <c r="B252" s="9" t="s">
        <v>1519</v>
      </c>
      <c r="C252" s="9">
        <v>2025</v>
      </c>
      <c r="D252" s="9" t="s">
        <v>1520</v>
      </c>
      <c r="E252" s="9" t="s">
        <v>1521</v>
      </c>
      <c r="F252" s="9"/>
      <c r="G252" s="9" t="s">
        <v>1325</v>
      </c>
      <c r="H252" s="96">
        <v>7300</v>
      </c>
      <c r="I252" s="96"/>
      <c r="J252" s="96">
        <v>7300</v>
      </c>
      <c r="K252" s="96" t="s">
        <v>1522</v>
      </c>
      <c r="L252" s="5" t="s">
        <v>62</v>
      </c>
      <c r="M252" s="11" t="s">
        <v>56</v>
      </c>
    </row>
    <row r="253" spans="1:13" ht="81.599999999999994" customHeight="1">
      <c r="A253" s="7">
        <f t="shared" si="3"/>
        <v>246</v>
      </c>
      <c r="B253" s="9" t="s">
        <v>1523</v>
      </c>
      <c r="C253" s="9">
        <v>2024</v>
      </c>
      <c r="D253" s="9" t="s">
        <v>1524</v>
      </c>
      <c r="E253" s="9" t="s">
        <v>1525</v>
      </c>
      <c r="F253" s="9"/>
      <c r="G253" s="9" t="s">
        <v>1325</v>
      </c>
      <c r="H253" s="96">
        <v>35100</v>
      </c>
      <c r="I253" s="96">
        <v>35100</v>
      </c>
      <c r="J253" s="96">
        <v>35100</v>
      </c>
      <c r="K253" s="96" t="s">
        <v>1526</v>
      </c>
      <c r="L253" s="11" t="s">
        <v>51</v>
      </c>
      <c r="M253" s="11" t="s">
        <v>56</v>
      </c>
    </row>
    <row r="254" spans="1:13" ht="81.599999999999994" customHeight="1">
      <c r="A254" s="7">
        <f t="shared" si="3"/>
        <v>247</v>
      </c>
      <c r="B254" s="9" t="s">
        <v>1527</v>
      </c>
      <c r="C254" s="9">
        <v>2024</v>
      </c>
      <c r="D254" s="9" t="s">
        <v>1528</v>
      </c>
      <c r="E254" s="9" t="s">
        <v>1529</v>
      </c>
      <c r="F254" s="9"/>
      <c r="G254" s="9" t="s">
        <v>1325</v>
      </c>
      <c r="H254" s="96">
        <v>23000</v>
      </c>
      <c r="I254" s="96">
        <v>23000</v>
      </c>
      <c r="J254" s="96">
        <v>23000</v>
      </c>
      <c r="K254" s="96" t="s">
        <v>1530</v>
      </c>
      <c r="L254" s="11" t="s">
        <v>51</v>
      </c>
      <c r="M254" s="11" t="s">
        <v>56</v>
      </c>
    </row>
    <row r="255" spans="1:13" ht="81.599999999999994" customHeight="1">
      <c r="A255" s="7">
        <f t="shared" si="3"/>
        <v>248</v>
      </c>
      <c r="B255" s="9" t="s">
        <v>1531</v>
      </c>
      <c r="C255" s="9">
        <v>2024</v>
      </c>
      <c r="D255" s="9" t="s">
        <v>1532</v>
      </c>
      <c r="E255" s="9" t="s">
        <v>1533</v>
      </c>
      <c r="F255" s="9"/>
      <c r="G255" s="9" t="s">
        <v>1325</v>
      </c>
      <c r="H255" s="96">
        <v>9600</v>
      </c>
      <c r="I255" s="96">
        <v>9600</v>
      </c>
      <c r="J255" s="96">
        <v>9600</v>
      </c>
      <c r="K255" s="96" t="s">
        <v>1534</v>
      </c>
      <c r="L255" s="11" t="s">
        <v>51</v>
      </c>
      <c r="M255" s="11" t="s">
        <v>56</v>
      </c>
    </row>
    <row r="256" spans="1:13" ht="81.599999999999994" customHeight="1">
      <c r="A256" s="7">
        <f t="shared" si="3"/>
        <v>249</v>
      </c>
      <c r="B256" s="9" t="s">
        <v>1535</v>
      </c>
      <c r="C256" s="9">
        <v>2024</v>
      </c>
      <c r="D256" s="9" t="s">
        <v>1536</v>
      </c>
      <c r="E256" s="9" t="s">
        <v>1537</v>
      </c>
      <c r="F256" s="9"/>
      <c r="G256" s="9" t="s">
        <v>1325</v>
      </c>
      <c r="H256" s="96">
        <v>1434300</v>
      </c>
      <c r="I256" s="96">
        <v>1434300</v>
      </c>
      <c r="J256" s="96">
        <v>1434300</v>
      </c>
      <c r="K256" s="101" t="s">
        <v>2088</v>
      </c>
      <c r="L256" s="11" t="s">
        <v>51</v>
      </c>
      <c r="M256" s="11" t="s">
        <v>56</v>
      </c>
    </row>
    <row r="257" spans="1:13" ht="81.599999999999994" customHeight="1">
      <c r="A257" s="7">
        <f t="shared" si="3"/>
        <v>250</v>
      </c>
      <c r="B257" s="9" t="s">
        <v>1538</v>
      </c>
      <c r="C257" s="9">
        <v>2024</v>
      </c>
      <c r="D257" s="9" t="s">
        <v>1539</v>
      </c>
      <c r="E257" s="9" t="s">
        <v>1540</v>
      </c>
      <c r="F257" s="9"/>
      <c r="G257" s="9" t="s">
        <v>1325</v>
      </c>
      <c r="H257" s="96">
        <v>598725</v>
      </c>
      <c r="I257" s="96">
        <v>598725</v>
      </c>
      <c r="J257" s="96">
        <v>598725</v>
      </c>
      <c r="K257" s="101" t="s">
        <v>2089</v>
      </c>
      <c r="L257" s="11" t="s">
        <v>51</v>
      </c>
      <c r="M257" s="11" t="s">
        <v>56</v>
      </c>
    </row>
    <row r="258" spans="1:13" s="102" customFormat="1" ht="81.599999999999994" customHeight="1">
      <c r="A258" s="7">
        <f t="shared" si="3"/>
        <v>251</v>
      </c>
      <c r="B258" s="3" t="s">
        <v>2086</v>
      </c>
      <c r="C258" s="9">
        <v>2025</v>
      </c>
      <c r="D258" s="9" t="s">
        <v>2085</v>
      </c>
      <c r="E258" s="9">
        <v>7814711662</v>
      </c>
      <c r="F258" s="9"/>
      <c r="G258" s="9" t="s">
        <v>1325</v>
      </c>
      <c r="H258" s="96">
        <v>35100</v>
      </c>
      <c r="I258" s="96"/>
      <c r="J258" s="96">
        <v>35100</v>
      </c>
      <c r="K258" s="101" t="s">
        <v>2087</v>
      </c>
      <c r="L258" s="5" t="s">
        <v>62</v>
      </c>
      <c r="M258" s="11"/>
    </row>
    <row r="259" spans="1:13" ht="81.599999999999994" customHeight="1">
      <c r="A259" s="7">
        <f t="shared" si="3"/>
        <v>252</v>
      </c>
      <c r="B259" s="9" t="s">
        <v>1541</v>
      </c>
      <c r="C259" s="9">
        <v>2024</v>
      </c>
      <c r="D259" s="9" t="s">
        <v>1542</v>
      </c>
      <c r="E259" s="9" t="s">
        <v>1543</v>
      </c>
      <c r="F259" s="9"/>
      <c r="G259" s="9" t="s">
        <v>1325</v>
      </c>
      <c r="H259" s="96">
        <v>32500</v>
      </c>
      <c r="I259" s="96">
        <v>32500</v>
      </c>
      <c r="J259" s="96">
        <v>32500</v>
      </c>
      <c r="K259" s="96" t="s">
        <v>1544</v>
      </c>
      <c r="L259" s="11" t="s">
        <v>51</v>
      </c>
      <c r="M259" s="11" t="s">
        <v>56</v>
      </c>
    </row>
    <row r="260" spans="1:13" ht="81.599999999999994" customHeight="1">
      <c r="A260" s="7">
        <f t="shared" si="3"/>
        <v>253</v>
      </c>
      <c r="B260" s="9" t="s">
        <v>1545</v>
      </c>
      <c r="C260" s="9">
        <v>2024</v>
      </c>
      <c r="D260" s="9" t="s">
        <v>1546</v>
      </c>
      <c r="E260" s="9" t="s">
        <v>1547</v>
      </c>
      <c r="F260" s="9"/>
      <c r="G260" s="9" t="s">
        <v>1325</v>
      </c>
      <c r="H260" s="96">
        <v>16400</v>
      </c>
      <c r="I260" s="96">
        <v>16400</v>
      </c>
      <c r="J260" s="96">
        <v>16400</v>
      </c>
      <c r="K260" s="96" t="s">
        <v>1548</v>
      </c>
      <c r="L260" s="11" t="s">
        <v>51</v>
      </c>
      <c r="M260" s="11" t="s">
        <v>56</v>
      </c>
    </row>
    <row r="261" spans="1:13" ht="81.599999999999994" customHeight="1">
      <c r="A261" s="7">
        <f t="shared" si="3"/>
        <v>254</v>
      </c>
      <c r="B261" s="9" t="s">
        <v>1549</v>
      </c>
      <c r="C261" s="9">
        <v>2024</v>
      </c>
      <c r="D261" s="9" t="s">
        <v>1550</v>
      </c>
      <c r="E261" s="9" t="s">
        <v>1551</v>
      </c>
      <c r="F261" s="9"/>
      <c r="G261" s="9" t="s">
        <v>1325</v>
      </c>
      <c r="H261" s="96">
        <v>5000</v>
      </c>
      <c r="I261" s="96">
        <v>5000</v>
      </c>
      <c r="J261" s="96">
        <v>5000</v>
      </c>
      <c r="K261" s="96" t="s">
        <v>1552</v>
      </c>
      <c r="L261" s="11" t="s">
        <v>51</v>
      </c>
      <c r="M261" s="11" t="s">
        <v>56</v>
      </c>
    </row>
    <row r="262" spans="1:13" ht="81.599999999999994" customHeight="1">
      <c r="A262" s="7">
        <f t="shared" si="3"/>
        <v>255</v>
      </c>
      <c r="B262" s="9" t="s">
        <v>1553</v>
      </c>
      <c r="C262" s="9">
        <v>2024</v>
      </c>
      <c r="D262" s="9" t="s">
        <v>1554</v>
      </c>
      <c r="E262" s="9" t="s">
        <v>1555</v>
      </c>
      <c r="F262" s="9"/>
      <c r="G262" s="9" t="s">
        <v>1325</v>
      </c>
      <c r="H262" s="96">
        <v>6000</v>
      </c>
      <c r="I262" s="96">
        <v>6000</v>
      </c>
      <c r="J262" s="96">
        <v>6000</v>
      </c>
      <c r="K262" s="96" t="s">
        <v>1556</v>
      </c>
      <c r="L262" s="11" t="s">
        <v>51</v>
      </c>
      <c r="M262" s="11" t="s">
        <v>56</v>
      </c>
    </row>
    <row r="263" spans="1:13" ht="81.599999999999994" customHeight="1">
      <c r="A263" s="7">
        <f t="shared" si="3"/>
        <v>256</v>
      </c>
      <c r="B263" s="9" t="s">
        <v>1557</v>
      </c>
      <c r="C263" s="9">
        <v>2024</v>
      </c>
      <c r="D263" s="9" t="s">
        <v>1558</v>
      </c>
      <c r="E263" s="9" t="s">
        <v>1559</v>
      </c>
      <c r="F263" s="9"/>
      <c r="G263" s="9" t="s">
        <v>1325</v>
      </c>
      <c r="H263" s="96">
        <v>69600</v>
      </c>
      <c r="I263" s="96">
        <v>69600</v>
      </c>
      <c r="J263" s="96">
        <v>69600</v>
      </c>
      <c r="K263" s="96" t="s">
        <v>1560</v>
      </c>
      <c r="L263" s="11" t="s">
        <v>51</v>
      </c>
      <c r="M263" s="11" t="s">
        <v>56</v>
      </c>
    </row>
    <row r="264" spans="1:13" ht="81.599999999999994" customHeight="1">
      <c r="A264" s="7">
        <f t="shared" si="3"/>
        <v>257</v>
      </c>
      <c r="B264" s="9" t="s">
        <v>1561</v>
      </c>
      <c r="C264" s="9">
        <v>2024</v>
      </c>
      <c r="D264" s="9" t="s">
        <v>1562</v>
      </c>
      <c r="E264" s="9" t="s">
        <v>1563</v>
      </c>
      <c r="F264" s="9"/>
      <c r="G264" s="9" t="s">
        <v>1325</v>
      </c>
      <c r="H264" s="96">
        <v>8400</v>
      </c>
      <c r="I264" s="96">
        <v>8400</v>
      </c>
      <c r="J264" s="96">
        <v>8400</v>
      </c>
      <c r="K264" s="96" t="s">
        <v>1564</v>
      </c>
      <c r="L264" s="11" t="s">
        <v>51</v>
      </c>
      <c r="M264" s="11" t="s">
        <v>56</v>
      </c>
    </row>
    <row r="265" spans="1:13" ht="81.599999999999994" customHeight="1">
      <c r="A265" s="7">
        <f t="shared" si="3"/>
        <v>258</v>
      </c>
      <c r="B265" s="9" t="s">
        <v>1565</v>
      </c>
      <c r="C265" s="9">
        <v>2024</v>
      </c>
      <c r="D265" s="9" t="s">
        <v>1566</v>
      </c>
      <c r="E265" s="9" t="s">
        <v>1567</v>
      </c>
      <c r="F265" s="9"/>
      <c r="G265" s="9" t="s">
        <v>1325</v>
      </c>
      <c r="H265" s="96">
        <v>15000</v>
      </c>
      <c r="I265" s="96">
        <v>15000</v>
      </c>
      <c r="J265" s="96">
        <v>15000</v>
      </c>
      <c r="K265" s="96" t="s">
        <v>1568</v>
      </c>
      <c r="L265" s="11" t="s">
        <v>51</v>
      </c>
      <c r="M265" s="11" t="s">
        <v>56</v>
      </c>
    </row>
    <row r="266" spans="1:13" ht="81.599999999999994" customHeight="1">
      <c r="A266" s="7">
        <f t="shared" ref="A266:A306" si="4">A265+1</f>
        <v>259</v>
      </c>
      <c r="B266" s="9" t="s">
        <v>1569</v>
      </c>
      <c r="C266" s="9">
        <v>2024</v>
      </c>
      <c r="D266" s="9" t="s">
        <v>1570</v>
      </c>
      <c r="E266" s="9" t="s">
        <v>1571</v>
      </c>
      <c r="F266" s="9"/>
      <c r="G266" s="9" t="s">
        <v>1325</v>
      </c>
      <c r="H266" s="96">
        <v>31200</v>
      </c>
      <c r="I266" s="96">
        <v>31200</v>
      </c>
      <c r="J266" s="96">
        <v>31200</v>
      </c>
      <c r="K266" s="96" t="s">
        <v>1572</v>
      </c>
      <c r="L266" s="11" t="s">
        <v>51</v>
      </c>
      <c r="M266" s="11" t="s">
        <v>56</v>
      </c>
    </row>
    <row r="267" spans="1:13" ht="81.599999999999994" customHeight="1">
      <c r="A267" s="7">
        <f t="shared" si="4"/>
        <v>260</v>
      </c>
      <c r="B267" s="9" t="s">
        <v>1573</v>
      </c>
      <c r="C267" s="9">
        <v>2024</v>
      </c>
      <c r="D267" s="9" t="s">
        <v>1574</v>
      </c>
      <c r="E267" s="9" t="s">
        <v>1575</v>
      </c>
      <c r="F267" s="9"/>
      <c r="G267" s="9" t="s">
        <v>1325</v>
      </c>
      <c r="H267" s="96">
        <v>9000</v>
      </c>
      <c r="I267" s="96">
        <v>9000</v>
      </c>
      <c r="J267" s="96">
        <v>9000</v>
      </c>
      <c r="K267" s="96" t="s">
        <v>1576</v>
      </c>
      <c r="L267" s="11" t="s">
        <v>51</v>
      </c>
      <c r="M267" s="11" t="s">
        <v>56</v>
      </c>
    </row>
    <row r="268" spans="1:13" ht="81.599999999999994" customHeight="1">
      <c r="A268" s="7">
        <f t="shared" si="4"/>
        <v>261</v>
      </c>
      <c r="B268" s="9" t="s">
        <v>1577</v>
      </c>
      <c r="C268" s="9">
        <v>2024</v>
      </c>
      <c r="D268" s="9" t="s">
        <v>1574</v>
      </c>
      <c r="E268" s="9" t="s">
        <v>1575</v>
      </c>
      <c r="F268" s="9"/>
      <c r="G268" s="9" t="s">
        <v>1325</v>
      </c>
      <c r="H268" s="96">
        <v>9000</v>
      </c>
      <c r="I268" s="96">
        <v>9000</v>
      </c>
      <c r="J268" s="96">
        <v>9000</v>
      </c>
      <c r="K268" s="96" t="s">
        <v>1578</v>
      </c>
      <c r="L268" s="11" t="s">
        <v>51</v>
      </c>
      <c r="M268" s="11" t="s">
        <v>56</v>
      </c>
    </row>
    <row r="269" spans="1:13" ht="81.599999999999994" customHeight="1">
      <c r="A269" s="7">
        <f t="shared" si="4"/>
        <v>262</v>
      </c>
      <c r="B269" s="9" t="s">
        <v>1579</v>
      </c>
      <c r="C269" s="9">
        <v>2024</v>
      </c>
      <c r="D269" s="9" t="s">
        <v>1574</v>
      </c>
      <c r="E269" s="9" t="s">
        <v>1575</v>
      </c>
      <c r="F269" s="9"/>
      <c r="G269" s="9" t="s">
        <v>1325</v>
      </c>
      <c r="H269" s="96">
        <v>9000</v>
      </c>
      <c r="I269" s="96">
        <v>9000</v>
      </c>
      <c r="J269" s="96">
        <v>9000</v>
      </c>
      <c r="K269" s="96" t="s">
        <v>1580</v>
      </c>
      <c r="L269" s="11" t="s">
        <v>51</v>
      </c>
      <c r="M269" s="11" t="s">
        <v>56</v>
      </c>
    </row>
    <row r="270" spans="1:13" ht="81.599999999999994" customHeight="1">
      <c r="A270" s="7">
        <f t="shared" si="4"/>
        <v>263</v>
      </c>
      <c r="B270" s="9" t="s">
        <v>1581</v>
      </c>
      <c r="C270" s="9">
        <v>2024</v>
      </c>
      <c r="D270" s="9" t="s">
        <v>1582</v>
      </c>
      <c r="E270" s="9" t="s">
        <v>1583</v>
      </c>
      <c r="F270" s="9"/>
      <c r="G270" s="9" t="s">
        <v>1325</v>
      </c>
      <c r="H270" s="96">
        <v>205000</v>
      </c>
      <c r="I270" s="96">
        <v>205000</v>
      </c>
      <c r="J270" s="96">
        <v>205000</v>
      </c>
      <c r="K270" s="96" t="s">
        <v>1584</v>
      </c>
      <c r="L270" s="11" t="s">
        <v>51</v>
      </c>
      <c r="M270" s="11" t="s">
        <v>56</v>
      </c>
    </row>
    <row r="271" spans="1:13" s="102" customFormat="1" ht="81.599999999999994" customHeight="1">
      <c r="A271" s="7">
        <f t="shared" si="4"/>
        <v>264</v>
      </c>
      <c r="B271" s="3" t="s">
        <v>2091</v>
      </c>
      <c r="C271" s="9">
        <v>2024</v>
      </c>
      <c r="D271" s="9" t="s">
        <v>2090</v>
      </c>
      <c r="E271" s="9">
        <v>7820321766</v>
      </c>
      <c r="F271" s="9"/>
      <c r="G271" s="9" t="s">
        <v>1325</v>
      </c>
      <c r="H271" s="96">
        <v>19200</v>
      </c>
      <c r="I271" s="96">
        <v>19200</v>
      </c>
      <c r="J271" s="96">
        <v>19200</v>
      </c>
      <c r="K271" s="101" t="s">
        <v>2092</v>
      </c>
      <c r="L271" s="11" t="s">
        <v>51</v>
      </c>
      <c r="M271" s="11"/>
    </row>
    <row r="272" spans="1:13" ht="81.599999999999994" customHeight="1">
      <c r="A272" s="7">
        <f t="shared" si="4"/>
        <v>265</v>
      </c>
      <c r="B272" s="9" t="s">
        <v>1585</v>
      </c>
      <c r="C272" s="9">
        <v>2024</v>
      </c>
      <c r="D272" s="9" t="s">
        <v>1586</v>
      </c>
      <c r="E272" s="9" t="s">
        <v>1587</v>
      </c>
      <c r="F272" s="9"/>
      <c r="G272" s="9" t="s">
        <v>1325</v>
      </c>
      <c r="H272" s="96">
        <v>13400</v>
      </c>
      <c r="I272" s="96">
        <v>13400</v>
      </c>
      <c r="J272" s="96">
        <v>13400</v>
      </c>
      <c r="K272" s="96" t="s">
        <v>1588</v>
      </c>
      <c r="L272" s="11" t="s">
        <v>51</v>
      </c>
      <c r="M272" s="11" t="s">
        <v>56</v>
      </c>
    </row>
    <row r="273" spans="1:13" ht="81.599999999999994" customHeight="1">
      <c r="A273" s="7">
        <f t="shared" si="4"/>
        <v>266</v>
      </c>
      <c r="B273" s="9" t="s">
        <v>1589</v>
      </c>
      <c r="C273" s="9">
        <v>2025</v>
      </c>
      <c r="D273" s="9" t="s">
        <v>1590</v>
      </c>
      <c r="E273" s="9" t="s">
        <v>1591</v>
      </c>
      <c r="F273" s="9"/>
      <c r="G273" s="9" t="s">
        <v>1325</v>
      </c>
      <c r="H273" s="96">
        <v>52440</v>
      </c>
      <c r="I273" s="96"/>
      <c r="J273" s="96">
        <v>52440</v>
      </c>
      <c r="K273" s="96" t="s">
        <v>1592</v>
      </c>
      <c r="L273" s="5" t="s">
        <v>62</v>
      </c>
      <c r="M273" s="11" t="s">
        <v>56</v>
      </c>
    </row>
    <row r="274" spans="1:13" ht="81.599999999999994" customHeight="1">
      <c r="A274" s="7">
        <f t="shared" si="4"/>
        <v>267</v>
      </c>
      <c r="B274" s="9" t="s">
        <v>1593</v>
      </c>
      <c r="C274" s="9">
        <v>2024</v>
      </c>
      <c r="D274" s="9" t="s">
        <v>1590</v>
      </c>
      <c r="E274" s="9" t="s">
        <v>1591</v>
      </c>
      <c r="F274" s="9"/>
      <c r="G274" s="9" t="s">
        <v>1325</v>
      </c>
      <c r="H274" s="96">
        <v>144000</v>
      </c>
      <c r="I274" s="96">
        <v>144000</v>
      </c>
      <c r="J274" s="96">
        <v>144000</v>
      </c>
      <c r="K274" s="96" t="s">
        <v>1594</v>
      </c>
      <c r="L274" s="11" t="s">
        <v>51</v>
      </c>
      <c r="M274" s="11" t="s">
        <v>56</v>
      </c>
    </row>
    <row r="275" spans="1:13" ht="81.599999999999994" customHeight="1">
      <c r="A275" s="7">
        <f t="shared" si="4"/>
        <v>268</v>
      </c>
      <c r="B275" s="9" t="s">
        <v>1595</v>
      </c>
      <c r="C275" s="9">
        <v>2024</v>
      </c>
      <c r="D275" s="9" t="s">
        <v>1596</v>
      </c>
      <c r="E275" s="9" t="s">
        <v>1597</v>
      </c>
      <c r="F275" s="9"/>
      <c r="G275" s="9" t="s">
        <v>1325</v>
      </c>
      <c r="H275" s="96">
        <v>241700</v>
      </c>
      <c r="I275" s="96">
        <v>241700</v>
      </c>
      <c r="J275" s="96">
        <v>241700</v>
      </c>
      <c r="K275" s="101" t="s">
        <v>2093</v>
      </c>
      <c r="L275" s="11" t="s">
        <v>51</v>
      </c>
      <c r="M275" s="11" t="s">
        <v>56</v>
      </c>
    </row>
    <row r="276" spans="1:13" ht="81.599999999999994" customHeight="1">
      <c r="A276" s="7">
        <f t="shared" si="4"/>
        <v>269</v>
      </c>
      <c r="B276" s="9" t="s">
        <v>1598</v>
      </c>
      <c r="C276" s="9">
        <v>2024</v>
      </c>
      <c r="D276" s="9" t="s">
        <v>1599</v>
      </c>
      <c r="E276" s="9" t="s">
        <v>1600</v>
      </c>
      <c r="F276" s="9"/>
      <c r="G276" s="9" t="s">
        <v>1325</v>
      </c>
      <c r="H276" s="96">
        <v>5000</v>
      </c>
      <c r="I276" s="96">
        <v>5000</v>
      </c>
      <c r="J276" s="96">
        <v>5000</v>
      </c>
      <c r="K276" s="96" t="s">
        <v>1601</v>
      </c>
      <c r="L276" s="11" t="s">
        <v>51</v>
      </c>
      <c r="M276" s="11" t="s">
        <v>56</v>
      </c>
    </row>
    <row r="277" spans="1:13" ht="81.599999999999994" customHeight="1">
      <c r="A277" s="7">
        <f t="shared" si="4"/>
        <v>270</v>
      </c>
      <c r="B277" s="9" t="s">
        <v>1602</v>
      </c>
      <c r="C277" s="9">
        <v>2024</v>
      </c>
      <c r="D277" s="9" t="s">
        <v>1603</v>
      </c>
      <c r="E277" s="9"/>
      <c r="F277" s="9"/>
      <c r="G277" s="9" t="s">
        <v>1325</v>
      </c>
      <c r="H277" s="96">
        <v>12000</v>
      </c>
      <c r="I277" s="96">
        <v>12000</v>
      </c>
      <c r="J277" s="96">
        <v>12000</v>
      </c>
      <c r="K277" s="96" t="s">
        <v>1604</v>
      </c>
      <c r="L277" s="11" t="s">
        <v>51</v>
      </c>
      <c r="M277" s="11" t="s">
        <v>56</v>
      </c>
    </row>
    <row r="278" spans="1:13" ht="81.599999999999994" customHeight="1">
      <c r="A278" s="7">
        <f t="shared" si="4"/>
        <v>271</v>
      </c>
      <c r="B278" s="9" t="s">
        <v>1605</v>
      </c>
      <c r="C278" s="9">
        <v>2024</v>
      </c>
      <c r="D278" s="9" t="s">
        <v>1606</v>
      </c>
      <c r="E278" s="9" t="s">
        <v>1607</v>
      </c>
      <c r="F278" s="9"/>
      <c r="G278" s="9" t="s">
        <v>1325</v>
      </c>
      <c r="H278" s="96">
        <v>9500</v>
      </c>
      <c r="I278" s="96">
        <v>9500</v>
      </c>
      <c r="J278" s="96">
        <v>9500</v>
      </c>
      <c r="K278" s="96" t="s">
        <v>1608</v>
      </c>
      <c r="L278" s="11" t="s">
        <v>51</v>
      </c>
      <c r="M278" s="11" t="s">
        <v>56</v>
      </c>
    </row>
    <row r="279" spans="1:13" ht="81.599999999999994" customHeight="1">
      <c r="A279" s="7">
        <f t="shared" si="4"/>
        <v>272</v>
      </c>
      <c r="B279" s="9" t="s">
        <v>1609</v>
      </c>
      <c r="C279" s="9">
        <v>2024</v>
      </c>
      <c r="D279" s="9" t="s">
        <v>1610</v>
      </c>
      <c r="E279" s="9" t="s">
        <v>1611</v>
      </c>
      <c r="F279" s="9"/>
      <c r="G279" s="9" t="s">
        <v>1325</v>
      </c>
      <c r="H279" s="96">
        <v>11700</v>
      </c>
      <c r="I279" s="96">
        <v>11700</v>
      </c>
      <c r="J279" s="96">
        <v>11700</v>
      </c>
      <c r="K279" s="96" t="s">
        <v>1612</v>
      </c>
      <c r="L279" s="11" t="s">
        <v>51</v>
      </c>
      <c r="M279" s="11" t="s">
        <v>56</v>
      </c>
    </row>
    <row r="280" spans="1:13" ht="81.599999999999994" customHeight="1">
      <c r="A280" s="7">
        <f t="shared" si="4"/>
        <v>273</v>
      </c>
      <c r="B280" s="9" t="s">
        <v>1613</v>
      </c>
      <c r="C280" s="9">
        <v>2024</v>
      </c>
      <c r="D280" s="9" t="s">
        <v>1614</v>
      </c>
      <c r="E280" s="9" t="s">
        <v>1615</v>
      </c>
      <c r="F280" s="9"/>
      <c r="G280" s="9" t="s">
        <v>1325</v>
      </c>
      <c r="H280" s="96">
        <v>17400</v>
      </c>
      <c r="I280" s="96">
        <v>17400</v>
      </c>
      <c r="J280" s="96">
        <v>17400</v>
      </c>
      <c r="K280" s="96" t="s">
        <v>1616</v>
      </c>
      <c r="L280" s="11" t="s">
        <v>51</v>
      </c>
      <c r="M280" s="11" t="s">
        <v>56</v>
      </c>
    </row>
    <row r="281" spans="1:13" ht="81.599999999999994" customHeight="1">
      <c r="A281" s="7">
        <f t="shared" si="4"/>
        <v>274</v>
      </c>
      <c r="B281" s="9" t="s">
        <v>1617</v>
      </c>
      <c r="C281" s="9">
        <v>2024</v>
      </c>
      <c r="D281" s="9" t="s">
        <v>1614</v>
      </c>
      <c r="E281" s="9" t="s">
        <v>1615</v>
      </c>
      <c r="F281" s="9"/>
      <c r="G281" s="9" t="s">
        <v>1325</v>
      </c>
      <c r="H281" s="96">
        <v>17400</v>
      </c>
      <c r="I281" s="96">
        <v>17400</v>
      </c>
      <c r="J281" s="96">
        <v>17400</v>
      </c>
      <c r="K281" s="96" t="s">
        <v>1618</v>
      </c>
      <c r="L281" s="11" t="s">
        <v>51</v>
      </c>
      <c r="M281" s="11" t="s">
        <v>56</v>
      </c>
    </row>
    <row r="282" spans="1:13" ht="81.599999999999994" customHeight="1">
      <c r="A282" s="7">
        <f t="shared" si="4"/>
        <v>275</v>
      </c>
      <c r="B282" s="9" t="s">
        <v>1619</v>
      </c>
      <c r="C282" s="9">
        <v>2024</v>
      </c>
      <c r="D282" s="9" t="s">
        <v>1620</v>
      </c>
      <c r="E282" s="9" t="s">
        <v>1621</v>
      </c>
      <c r="F282" s="9"/>
      <c r="G282" s="9" t="s">
        <v>1325</v>
      </c>
      <c r="H282" s="96">
        <v>19000</v>
      </c>
      <c r="I282" s="96">
        <v>19000</v>
      </c>
      <c r="J282" s="96">
        <v>19000</v>
      </c>
      <c r="K282" s="96" t="s">
        <v>1622</v>
      </c>
      <c r="L282" s="11" t="s">
        <v>51</v>
      </c>
      <c r="M282" s="11" t="s">
        <v>56</v>
      </c>
    </row>
    <row r="283" spans="1:13" ht="81.599999999999994" customHeight="1">
      <c r="A283" s="7">
        <f t="shared" si="4"/>
        <v>276</v>
      </c>
      <c r="B283" s="9" t="s">
        <v>1623</v>
      </c>
      <c r="C283" s="9">
        <v>2024</v>
      </c>
      <c r="D283" s="9" t="s">
        <v>1620</v>
      </c>
      <c r="E283" s="9" t="s">
        <v>1621</v>
      </c>
      <c r="F283" s="9"/>
      <c r="G283" s="9" t="s">
        <v>1325</v>
      </c>
      <c r="H283" s="96">
        <v>38000</v>
      </c>
      <c r="I283" s="96">
        <v>38000</v>
      </c>
      <c r="J283" s="96">
        <v>38000</v>
      </c>
      <c r="K283" s="96" t="s">
        <v>1624</v>
      </c>
      <c r="L283" s="11" t="s">
        <v>51</v>
      </c>
      <c r="M283" s="11" t="s">
        <v>56</v>
      </c>
    </row>
    <row r="284" spans="1:13" ht="81.599999999999994" customHeight="1">
      <c r="A284" s="7">
        <f t="shared" si="4"/>
        <v>277</v>
      </c>
      <c r="B284" s="9" t="s">
        <v>1625</v>
      </c>
      <c r="C284" s="9">
        <v>2024</v>
      </c>
      <c r="D284" s="9" t="s">
        <v>1626</v>
      </c>
      <c r="E284" s="9" t="s">
        <v>1627</v>
      </c>
      <c r="F284" s="9"/>
      <c r="G284" s="9" t="s">
        <v>1325</v>
      </c>
      <c r="H284" s="96">
        <v>5000</v>
      </c>
      <c r="I284" s="96">
        <v>5000</v>
      </c>
      <c r="J284" s="96">
        <v>5000</v>
      </c>
      <c r="K284" s="96" t="s">
        <v>1628</v>
      </c>
      <c r="L284" s="11" t="s">
        <v>51</v>
      </c>
      <c r="M284" s="11" t="s">
        <v>56</v>
      </c>
    </row>
    <row r="285" spans="1:13" s="102" customFormat="1" ht="81.599999999999994" customHeight="1">
      <c r="A285" s="7">
        <f t="shared" si="4"/>
        <v>278</v>
      </c>
      <c r="B285" s="3" t="s">
        <v>2095</v>
      </c>
      <c r="C285" s="9">
        <v>2024</v>
      </c>
      <c r="D285" s="9" t="s">
        <v>2094</v>
      </c>
      <c r="E285" s="9">
        <v>7804618544</v>
      </c>
      <c r="F285" s="9"/>
      <c r="G285" s="9" t="s">
        <v>1325</v>
      </c>
      <c r="H285" s="96">
        <v>15000</v>
      </c>
      <c r="I285" s="96">
        <v>15000</v>
      </c>
      <c r="J285" s="96">
        <v>15000</v>
      </c>
      <c r="K285" s="101" t="s">
        <v>2096</v>
      </c>
      <c r="L285" s="11" t="s">
        <v>51</v>
      </c>
      <c r="M285" s="11"/>
    </row>
    <row r="286" spans="1:13" ht="81.599999999999994" customHeight="1">
      <c r="A286" s="7">
        <f t="shared" si="4"/>
        <v>279</v>
      </c>
      <c r="B286" s="9" t="s">
        <v>1629</v>
      </c>
      <c r="C286" s="9">
        <v>2024</v>
      </c>
      <c r="D286" s="9" t="s">
        <v>1630</v>
      </c>
      <c r="E286" s="9" t="s">
        <v>1631</v>
      </c>
      <c r="F286" s="9"/>
      <c r="G286" s="9" t="s">
        <v>1325</v>
      </c>
      <c r="H286" s="96">
        <v>18400</v>
      </c>
      <c r="I286" s="96">
        <v>18400</v>
      </c>
      <c r="J286" s="96">
        <v>18400</v>
      </c>
      <c r="K286" s="96" t="s">
        <v>1632</v>
      </c>
      <c r="L286" s="11" t="s">
        <v>51</v>
      </c>
      <c r="M286" s="11" t="s">
        <v>56</v>
      </c>
    </row>
    <row r="287" spans="1:13" ht="81.599999999999994" customHeight="1">
      <c r="A287" s="7">
        <f t="shared" si="4"/>
        <v>280</v>
      </c>
      <c r="B287" s="9" t="s">
        <v>1633</v>
      </c>
      <c r="C287" s="9">
        <v>2024</v>
      </c>
      <c r="D287" s="9" t="s">
        <v>1630</v>
      </c>
      <c r="E287" s="9" t="s">
        <v>1631</v>
      </c>
      <c r="F287" s="9"/>
      <c r="G287" s="9" t="s">
        <v>1325</v>
      </c>
      <c r="H287" s="96">
        <v>20600</v>
      </c>
      <c r="I287" s="96">
        <v>20600</v>
      </c>
      <c r="J287" s="96">
        <v>20600</v>
      </c>
      <c r="K287" s="96" t="s">
        <v>1634</v>
      </c>
      <c r="L287" s="11" t="s">
        <v>51</v>
      </c>
      <c r="M287" s="11" t="s">
        <v>56</v>
      </c>
    </row>
    <row r="288" spans="1:13" ht="81.599999999999994" customHeight="1">
      <c r="A288" s="7">
        <f t="shared" si="4"/>
        <v>281</v>
      </c>
      <c r="B288" s="9" t="s">
        <v>1635</v>
      </c>
      <c r="C288" s="9">
        <v>2024</v>
      </c>
      <c r="D288" s="9" t="s">
        <v>1636</v>
      </c>
      <c r="E288" s="9" t="s">
        <v>1637</v>
      </c>
      <c r="F288" s="9"/>
      <c r="G288" s="9" t="s">
        <v>1325</v>
      </c>
      <c r="H288" s="96">
        <v>5600</v>
      </c>
      <c r="I288" s="96">
        <v>5600</v>
      </c>
      <c r="J288" s="96">
        <v>5600</v>
      </c>
      <c r="K288" s="96" t="s">
        <v>1638</v>
      </c>
      <c r="L288" s="11" t="s">
        <v>51</v>
      </c>
      <c r="M288" s="11" t="s">
        <v>56</v>
      </c>
    </row>
    <row r="289" spans="1:13" s="99" customFormat="1" ht="81.599999999999994" customHeight="1">
      <c r="A289" s="7">
        <f t="shared" si="4"/>
        <v>282</v>
      </c>
      <c r="B289" s="9" t="s">
        <v>1639</v>
      </c>
      <c r="C289" s="9">
        <v>2024</v>
      </c>
      <c r="D289" s="9" t="s">
        <v>1640</v>
      </c>
      <c r="E289" s="9" t="s">
        <v>1641</v>
      </c>
      <c r="F289" s="9"/>
      <c r="G289" s="9" t="s">
        <v>1325</v>
      </c>
      <c r="H289" s="96">
        <v>144000</v>
      </c>
      <c r="I289" s="96">
        <v>144000</v>
      </c>
      <c r="J289" s="96">
        <v>144000</v>
      </c>
      <c r="K289" s="96" t="s">
        <v>1642</v>
      </c>
      <c r="L289" s="11" t="s">
        <v>51</v>
      </c>
      <c r="M289" s="11" t="s">
        <v>56</v>
      </c>
    </row>
    <row r="290" spans="1:13" s="99" customFormat="1" ht="81.599999999999994" customHeight="1">
      <c r="A290" s="7">
        <f t="shared" si="4"/>
        <v>283</v>
      </c>
      <c r="B290" s="9" t="s">
        <v>1643</v>
      </c>
      <c r="C290" s="9">
        <v>2024</v>
      </c>
      <c r="D290" s="9" t="s">
        <v>1644</v>
      </c>
      <c r="E290" s="9" t="s">
        <v>1645</v>
      </c>
      <c r="F290" s="9"/>
      <c r="G290" s="9" t="s">
        <v>1325</v>
      </c>
      <c r="H290" s="96">
        <v>42000</v>
      </c>
      <c r="I290" s="96">
        <v>42000</v>
      </c>
      <c r="J290" s="96">
        <v>42000</v>
      </c>
      <c r="K290" s="96" t="s">
        <v>1646</v>
      </c>
      <c r="L290" s="11" t="s">
        <v>51</v>
      </c>
      <c r="M290" s="11" t="s">
        <v>56</v>
      </c>
    </row>
    <row r="291" spans="1:13" s="102" customFormat="1" ht="81.599999999999994" customHeight="1">
      <c r="A291" s="7">
        <f t="shared" si="4"/>
        <v>284</v>
      </c>
      <c r="B291" s="3" t="s">
        <v>2097</v>
      </c>
      <c r="C291" s="9">
        <v>2024</v>
      </c>
      <c r="D291" s="9" t="s">
        <v>1644</v>
      </c>
      <c r="E291" s="9" t="s">
        <v>1645</v>
      </c>
      <c r="F291" s="9"/>
      <c r="G291" s="9" t="s">
        <v>1325</v>
      </c>
      <c r="H291" s="96">
        <v>36000</v>
      </c>
      <c r="I291" s="96">
        <v>36000</v>
      </c>
      <c r="J291" s="96">
        <v>36000</v>
      </c>
      <c r="K291" s="101" t="s">
        <v>2098</v>
      </c>
      <c r="L291" s="11" t="s">
        <v>51</v>
      </c>
      <c r="M291" s="11"/>
    </row>
    <row r="292" spans="1:13" s="102" customFormat="1" ht="81.599999999999994" customHeight="1">
      <c r="A292" s="7">
        <f t="shared" si="4"/>
        <v>285</v>
      </c>
      <c r="B292" s="3" t="s">
        <v>2100</v>
      </c>
      <c r="C292" s="9">
        <v>2024</v>
      </c>
      <c r="D292" s="9" t="s">
        <v>2099</v>
      </c>
      <c r="E292" s="9">
        <v>7802956724</v>
      </c>
      <c r="F292" s="9"/>
      <c r="G292" s="9" t="s">
        <v>1325</v>
      </c>
      <c r="H292" s="96">
        <v>7000</v>
      </c>
      <c r="I292" s="96">
        <v>7000</v>
      </c>
      <c r="J292" s="96">
        <v>7000</v>
      </c>
      <c r="K292" s="101" t="s">
        <v>2101</v>
      </c>
      <c r="L292" s="11" t="s">
        <v>51</v>
      </c>
      <c r="M292" s="11"/>
    </row>
    <row r="293" spans="1:13" s="99" customFormat="1" ht="81.599999999999994" customHeight="1">
      <c r="A293" s="7">
        <f t="shared" si="4"/>
        <v>286</v>
      </c>
      <c r="B293" s="9" t="s">
        <v>1647</v>
      </c>
      <c r="C293" s="9">
        <v>2024</v>
      </c>
      <c r="D293" s="9" t="s">
        <v>1648</v>
      </c>
      <c r="E293" s="9" t="s">
        <v>1649</v>
      </c>
      <c r="F293" s="9"/>
      <c r="G293" s="9" t="s">
        <v>1325</v>
      </c>
      <c r="H293" s="96">
        <v>7350</v>
      </c>
      <c r="I293" s="96">
        <v>7350</v>
      </c>
      <c r="J293" s="96">
        <v>7350</v>
      </c>
      <c r="K293" s="96" t="s">
        <v>1650</v>
      </c>
      <c r="L293" s="11" t="s">
        <v>51</v>
      </c>
      <c r="M293" s="11" t="s">
        <v>56</v>
      </c>
    </row>
    <row r="294" spans="1:13" s="99" customFormat="1" ht="81.599999999999994" customHeight="1">
      <c r="A294" s="7">
        <f t="shared" si="4"/>
        <v>287</v>
      </c>
      <c r="B294" s="9" t="s">
        <v>1651</v>
      </c>
      <c r="C294" s="9"/>
      <c r="D294" s="9" t="s">
        <v>1648</v>
      </c>
      <c r="E294" s="9" t="s">
        <v>1649</v>
      </c>
      <c r="F294" s="9"/>
      <c r="G294" s="9" t="s">
        <v>1325</v>
      </c>
      <c r="H294" s="96">
        <v>56000</v>
      </c>
      <c r="I294" s="96">
        <v>56000</v>
      </c>
      <c r="J294" s="96">
        <v>56000</v>
      </c>
      <c r="K294" s="96" t="s">
        <v>1652</v>
      </c>
      <c r="L294" s="11" t="s">
        <v>51</v>
      </c>
      <c r="M294" s="11" t="s">
        <v>56</v>
      </c>
    </row>
    <row r="295" spans="1:13" s="99" customFormat="1" ht="81.599999999999994" customHeight="1">
      <c r="A295" s="7">
        <f t="shared" si="4"/>
        <v>288</v>
      </c>
      <c r="B295" s="9" t="s">
        <v>1653</v>
      </c>
      <c r="C295" s="9">
        <v>2024</v>
      </c>
      <c r="D295" s="9" t="s">
        <v>1099</v>
      </c>
      <c r="E295" s="9" t="s">
        <v>1100</v>
      </c>
      <c r="F295" s="9"/>
      <c r="G295" s="9" t="s">
        <v>1325</v>
      </c>
      <c r="H295" s="96">
        <v>100000</v>
      </c>
      <c r="I295" s="96">
        <v>100000</v>
      </c>
      <c r="J295" s="96">
        <v>100000</v>
      </c>
      <c r="K295" s="96" t="s">
        <v>1654</v>
      </c>
      <c r="L295" s="11" t="s">
        <v>51</v>
      </c>
      <c r="M295" s="11" t="s">
        <v>56</v>
      </c>
    </row>
    <row r="296" spans="1:13" s="99" customFormat="1" ht="81.599999999999994" customHeight="1">
      <c r="A296" s="7">
        <f t="shared" si="4"/>
        <v>289</v>
      </c>
      <c r="B296" s="9" t="s">
        <v>1655</v>
      </c>
      <c r="C296" s="9">
        <v>2024</v>
      </c>
      <c r="D296" s="9" t="s">
        <v>1656</v>
      </c>
      <c r="E296" s="9" t="s">
        <v>1657</v>
      </c>
      <c r="F296" s="9"/>
      <c r="G296" s="9" t="s">
        <v>1325</v>
      </c>
      <c r="H296" s="96">
        <v>40000</v>
      </c>
      <c r="I296" s="96">
        <v>40000</v>
      </c>
      <c r="J296" s="96">
        <v>40000</v>
      </c>
      <c r="K296" s="96" t="s">
        <v>1658</v>
      </c>
      <c r="L296" s="11" t="s">
        <v>51</v>
      </c>
      <c r="M296" s="11" t="s">
        <v>56</v>
      </c>
    </row>
    <row r="297" spans="1:13" s="99" customFormat="1" ht="81.599999999999994" customHeight="1">
      <c r="A297" s="7">
        <f t="shared" si="4"/>
        <v>290</v>
      </c>
      <c r="B297" s="9" t="s">
        <v>1659</v>
      </c>
      <c r="C297" s="9">
        <v>2024</v>
      </c>
      <c r="D297" s="9" t="s">
        <v>1660</v>
      </c>
      <c r="E297" s="9" t="s">
        <v>1661</v>
      </c>
      <c r="F297" s="9"/>
      <c r="G297" s="9" t="s">
        <v>1325</v>
      </c>
      <c r="H297" s="96">
        <v>13600</v>
      </c>
      <c r="I297" s="96">
        <v>13600</v>
      </c>
      <c r="J297" s="96">
        <v>13600</v>
      </c>
      <c r="K297" s="96" t="s">
        <v>1662</v>
      </c>
      <c r="L297" s="11" t="s">
        <v>51</v>
      </c>
      <c r="M297" s="11" t="s">
        <v>56</v>
      </c>
    </row>
    <row r="298" spans="1:13" s="99" customFormat="1" ht="81.599999999999994" customHeight="1">
      <c r="A298" s="7">
        <f t="shared" si="4"/>
        <v>291</v>
      </c>
      <c r="B298" s="9" t="s">
        <v>1663</v>
      </c>
      <c r="C298" s="9">
        <v>2024</v>
      </c>
      <c r="D298" s="9" t="s">
        <v>1660</v>
      </c>
      <c r="E298" s="9" t="s">
        <v>1661</v>
      </c>
      <c r="F298" s="9"/>
      <c r="G298" s="9" t="s">
        <v>1325</v>
      </c>
      <c r="H298" s="96">
        <v>60400</v>
      </c>
      <c r="I298" s="96">
        <v>60400</v>
      </c>
      <c r="J298" s="96">
        <v>60400</v>
      </c>
      <c r="K298" s="96" t="s">
        <v>1664</v>
      </c>
      <c r="L298" s="11" t="s">
        <v>51</v>
      </c>
      <c r="M298" s="11" t="s">
        <v>56</v>
      </c>
    </row>
    <row r="299" spans="1:13" s="102" customFormat="1" ht="81.599999999999994" customHeight="1">
      <c r="A299" s="7">
        <f t="shared" si="4"/>
        <v>292</v>
      </c>
      <c r="B299" s="3" t="s">
        <v>2102</v>
      </c>
      <c r="C299" s="9">
        <v>2024</v>
      </c>
      <c r="D299" s="9" t="s">
        <v>2025</v>
      </c>
      <c r="E299" s="9">
        <v>7840399792</v>
      </c>
      <c r="F299" s="9"/>
      <c r="G299" s="9" t="s">
        <v>1325</v>
      </c>
      <c r="H299" s="96">
        <v>33500</v>
      </c>
      <c r="I299" s="96">
        <v>33500</v>
      </c>
      <c r="J299" s="96">
        <v>33500</v>
      </c>
      <c r="K299" s="101" t="s">
        <v>2103</v>
      </c>
      <c r="L299" s="11" t="s">
        <v>51</v>
      </c>
      <c r="M299" s="11"/>
    </row>
    <row r="300" spans="1:13" s="99" customFormat="1" ht="81.599999999999994" customHeight="1">
      <c r="A300" s="7">
        <f t="shared" si="4"/>
        <v>293</v>
      </c>
      <c r="B300" s="9" t="s">
        <v>1665</v>
      </c>
      <c r="C300" s="9">
        <v>2024</v>
      </c>
      <c r="D300" s="9" t="s">
        <v>1666</v>
      </c>
      <c r="E300" s="9" t="s">
        <v>1667</v>
      </c>
      <c r="F300" s="9"/>
      <c r="G300" s="9" t="s">
        <v>1325</v>
      </c>
      <c r="H300" s="96">
        <v>9800</v>
      </c>
      <c r="I300" s="96">
        <v>9800</v>
      </c>
      <c r="J300" s="96">
        <v>9800</v>
      </c>
      <c r="K300" s="96" t="s">
        <v>1668</v>
      </c>
      <c r="L300" s="11" t="s">
        <v>51</v>
      </c>
      <c r="M300" s="11" t="s">
        <v>56</v>
      </c>
    </row>
    <row r="301" spans="1:13" s="99" customFormat="1" ht="81.599999999999994" customHeight="1">
      <c r="A301" s="7">
        <f t="shared" si="4"/>
        <v>294</v>
      </c>
      <c r="B301" s="9" t="s">
        <v>1669</v>
      </c>
      <c r="C301" s="9">
        <v>2024</v>
      </c>
      <c r="D301" s="9" t="s">
        <v>1670</v>
      </c>
      <c r="E301" s="9" t="s">
        <v>1671</v>
      </c>
      <c r="F301" s="9"/>
      <c r="G301" s="9" t="s">
        <v>1325</v>
      </c>
      <c r="H301" s="96">
        <v>13400</v>
      </c>
      <c r="I301" s="96">
        <v>13400</v>
      </c>
      <c r="J301" s="96">
        <v>13400</v>
      </c>
      <c r="K301" s="96" t="s">
        <v>1672</v>
      </c>
      <c r="L301" s="11" t="s">
        <v>51</v>
      </c>
      <c r="M301" s="11" t="s">
        <v>56</v>
      </c>
    </row>
    <row r="302" spans="1:13" s="99" customFormat="1" ht="81.599999999999994" customHeight="1">
      <c r="A302" s="7">
        <f t="shared" si="4"/>
        <v>295</v>
      </c>
      <c r="B302" s="9" t="s">
        <v>1673</v>
      </c>
      <c r="C302" s="9">
        <v>2024</v>
      </c>
      <c r="D302" s="9" t="s">
        <v>1674</v>
      </c>
      <c r="E302" s="9" t="s">
        <v>935</v>
      </c>
      <c r="F302" s="9"/>
      <c r="G302" s="9" t="s">
        <v>1325</v>
      </c>
      <c r="H302" s="96">
        <v>54000</v>
      </c>
      <c r="I302" s="96">
        <v>54000</v>
      </c>
      <c r="J302" s="96">
        <v>54000</v>
      </c>
      <c r="K302" s="96" t="s">
        <v>1675</v>
      </c>
      <c r="L302" s="11" t="s">
        <v>51</v>
      </c>
      <c r="M302" s="11" t="s">
        <v>56</v>
      </c>
    </row>
    <row r="303" spans="1:13" s="99" customFormat="1" ht="81.599999999999994" customHeight="1">
      <c r="A303" s="7">
        <f t="shared" si="4"/>
        <v>296</v>
      </c>
      <c r="B303" s="9" t="s">
        <v>1676</v>
      </c>
      <c r="C303" s="9">
        <v>2024</v>
      </c>
      <c r="D303" s="9" t="s">
        <v>1677</v>
      </c>
      <c r="E303" s="9">
        <v>7838323130</v>
      </c>
      <c r="F303" s="9"/>
      <c r="G303" s="9" t="s">
        <v>1325</v>
      </c>
      <c r="H303" s="96">
        <v>5000</v>
      </c>
      <c r="I303" s="96">
        <v>5000</v>
      </c>
      <c r="J303" s="96">
        <v>5000</v>
      </c>
      <c r="K303" s="96" t="s">
        <v>1678</v>
      </c>
      <c r="L303" s="11" t="s">
        <v>51</v>
      </c>
      <c r="M303" s="11" t="s">
        <v>56</v>
      </c>
    </row>
    <row r="304" spans="1:13" s="99" customFormat="1" ht="81.599999999999994" customHeight="1">
      <c r="A304" s="7">
        <f t="shared" si="4"/>
        <v>297</v>
      </c>
      <c r="B304" s="9" t="s">
        <v>1679</v>
      </c>
      <c r="C304" s="9">
        <v>2024</v>
      </c>
      <c r="D304" s="9" t="s">
        <v>1677</v>
      </c>
      <c r="E304" s="9">
        <v>7838323130</v>
      </c>
      <c r="F304" s="9"/>
      <c r="G304" s="9" t="s">
        <v>1325</v>
      </c>
      <c r="H304" s="96">
        <v>15000</v>
      </c>
      <c r="I304" s="96">
        <v>15000</v>
      </c>
      <c r="J304" s="96">
        <v>15000</v>
      </c>
      <c r="K304" s="96" t="s">
        <v>1680</v>
      </c>
      <c r="L304" s="11" t="s">
        <v>51</v>
      </c>
      <c r="M304" s="11" t="s">
        <v>56</v>
      </c>
    </row>
    <row r="305" spans="1:13" s="102" customFormat="1" ht="81.599999999999994" customHeight="1">
      <c r="A305" s="7">
        <f t="shared" si="4"/>
        <v>298</v>
      </c>
      <c r="B305" s="3" t="s">
        <v>2104</v>
      </c>
      <c r="C305" s="9">
        <v>2024</v>
      </c>
      <c r="D305" s="9" t="s">
        <v>1316</v>
      </c>
      <c r="E305" s="9">
        <v>7801648406</v>
      </c>
      <c r="F305" s="9"/>
      <c r="G305" s="9" t="s">
        <v>1325</v>
      </c>
      <c r="H305" s="96">
        <v>5600</v>
      </c>
      <c r="I305" s="96">
        <v>5600</v>
      </c>
      <c r="J305" s="96">
        <v>5600</v>
      </c>
      <c r="K305" s="101" t="s">
        <v>2105</v>
      </c>
      <c r="L305" s="11" t="s">
        <v>51</v>
      </c>
      <c r="M305" s="11"/>
    </row>
    <row r="306" spans="1:13" ht="81.599999999999994" customHeight="1">
      <c r="A306" s="7">
        <f t="shared" si="4"/>
        <v>299</v>
      </c>
      <c r="B306" s="97" t="s">
        <v>1681</v>
      </c>
      <c r="C306" s="9">
        <v>2024</v>
      </c>
      <c r="D306" s="9" t="s">
        <v>1682</v>
      </c>
      <c r="E306" s="8"/>
      <c r="F306" s="9"/>
      <c r="G306" s="9" t="s">
        <v>1325</v>
      </c>
      <c r="H306" s="10">
        <v>5000</v>
      </c>
      <c r="I306" s="10">
        <v>5000</v>
      </c>
      <c r="J306" s="10">
        <v>5000</v>
      </c>
      <c r="K306" s="10" t="s">
        <v>1683</v>
      </c>
      <c r="L306" s="11" t="s">
        <v>51</v>
      </c>
      <c r="M306" s="11" t="s">
        <v>56</v>
      </c>
    </row>
    <row r="307" spans="1:13">
      <c r="A307" s="153" t="s">
        <v>37</v>
      </c>
      <c r="B307" s="154"/>
      <c r="C307" s="154"/>
      <c r="D307" s="154"/>
      <c r="E307" s="154"/>
      <c r="F307" s="154"/>
      <c r="G307" s="155"/>
      <c r="H307" s="44">
        <f>SUM(H8:H306)</f>
        <v>76002565.650000006</v>
      </c>
      <c r="I307" s="44">
        <f>SUM(I8:I306)</f>
        <v>70607214.360000014</v>
      </c>
      <c r="J307" s="44">
        <f>SUM(J8:J306)</f>
        <v>66916378.520000011</v>
      </c>
      <c r="K307" s="45" t="s">
        <v>38</v>
      </c>
      <c r="L307" s="45" t="s">
        <v>38</v>
      </c>
      <c r="M307" s="45" t="s">
        <v>38</v>
      </c>
    </row>
    <row r="308" spans="1:13">
      <c r="A308" s="16"/>
      <c r="B308" s="16"/>
      <c r="C308" s="16"/>
      <c r="D308" s="16"/>
      <c r="E308" s="16"/>
      <c r="F308" s="16"/>
      <c r="G308" s="16"/>
      <c r="H308" s="46"/>
      <c r="I308" s="46"/>
      <c r="J308" s="46"/>
      <c r="K308" s="46"/>
      <c r="L308" s="16"/>
      <c r="M308" s="16"/>
    </row>
    <row r="309" spans="1:13">
      <c r="A309" s="159" t="s">
        <v>1684</v>
      </c>
      <c r="B309" s="141"/>
      <c r="C309" s="141"/>
      <c r="D309" s="141"/>
      <c r="E309" s="141"/>
      <c r="F309" s="141"/>
      <c r="G309" s="141"/>
      <c r="H309" s="141"/>
      <c r="I309" s="141"/>
      <c r="J309" s="141"/>
      <c r="K309" s="141"/>
      <c r="L309" s="141"/>
      <c r="M309" s="141"/>
    </row>
    <row r="310" spans="1:13">
      <c r="A310" s="159" t="s">
        <v>40</v>
      </c>
      <c r="B310" s="141"/>
      <c r="C310" s="141"/>
      <c r="D310" s="141"/>
      <c r="E310" s="141"/>
      <c r="F310" s="141"/>
      <c r="G310" s="141"/>
      <c r="H310" s="141"/>
      <c r="I310" s="141"/>
      <c r="J310" s="141"/>
      <c r="K310" s="141"/>
      <c r="L310" s="141"/>
      <c r="M310" s="141"/>
    </row>
    <row r="311" spans="1:13">
      <c r="A311" s="140" t="s">
        <v>1685</v>
      </c>
      <c r="B311" s="141"/>
      <c r="C311" s="141"/>
      <c r="D311" s="141"/>
      <c r="E311" s="141"/>
      <c r="F311" s="141"/>
      <c r="G311" s="141"/>
      <c r="H311" s="141"/>
      <c r="I311" s="141"/>
      <c r="J311" s="141"/>
      <c r="K311" s="141"/>
      <c r="L311" s="141"/>
      <c r="M311" s="141"/>
    </row>
    <row r="312" spans="1:13">
      <c r="A312" s="65"/>
      <c r="B312" s="65"/>
      <c r="C312" s="65"/>
      <c r="D312" s="65"/>
      <c r="E312" s="65"/>
      <c r="F312" s="65"/>
      <c r="G312" s="65"/>
      <c r="H312" s="66"/>
      <c r="I312" s="66"/>
      <c r="J312" s="66"/>
      <c r="K312" s="66"/>
      <c r="L312" s="65"/>
      <c r="M312" s="65"/>
    </row>
    <row r="313" spans="1:13" ht="18.75">
      <c r="A313" s="65"/>
      <c r="B313" s="65"/>
      <c r="C313" s="67"/>
      <c r="D313" s="65"/>
      <c r="E313" s="65"/>
      <c r="F313" s="65"/>
      <c r="G313" s="65"/>
      <c r="H313" s="66"/>
      <c r="I313" s="66"/>
      <c r="J313" s="66"/>
      <c r="K313" s="66"/>
      <c r="L313" s="65"/>
      <c r="M313" s="65"/>
    </row>
  </sheetData>
  <sheetProtection algorithmName="SHA-512" hashValue="3qrckUX0dkXEaG8yuyGetavg/17hj6WJYNuKHkV8rNfrcnn7hp0NEX7H3IXeZ3bWCYJVyc1iJYZBTTs7/AKeOg==" saltValue="tvadlQ7GCts+bzo8XsjeFA==" spinCount="100000" sheet="1" objects="1" scenarios="1" formatColumns="0" formatRows="0" insertRows="0"/>
  <mergeCells count="21">
    <mergeCell ref="A1:M1"/>
    <mergeCell ref="M3:M6"/>
    <mergeCell ref="C4:C6"/>
    <mergeCell ref="D5:D6"/>
    <mergeCell ref="A311:M311"/>
    <mergeCell ref="A307:G307"/>
    <mergeCell ref="J4:J6"/>
    <mergeCell ref="E5:E6"/>
    <mergeCell ref="A310:M310"/>
    <mergeCell ref="L3:L6"/>
    <mergeCell ref="I4:I6"/>
    <mergeCell ref="A309:M309"/>
    <mergeCell ref="F5:F6"/>
    <mergeCell ref="I3:K3"/>
    <mergeCell ref="G4:G6"/>
    <mergeCell ref="K4:K6"/>
    <mergeCell ref="B4:B6"/>
    <mergeCell ref="D4:F4"/>
    <mergeCell ref="A3:A6"/>
    <mergeCell ref="B3:H3"/>
    <mergeCell ref="H4:H6"/>
  </mergeCells>
  <dataValidations count="4">
    <dataValidation type="textLength" allowBlank="1" showInputMessage="1" showErrorMessage="1" error="Количество символов не может превышать 12 знаков!" sqref="E8:E38">
      <formula1>1</formula1>
      <formula2>12</formula2>
    </dataValidation>
    <dataValidation allowBlank="1" showInputMessage="1" showErrorMessage="1" error="Нельзя вводить значения, которые уже присутствуют в диапазоне!" sqref="A8:A38"/>
    <dataValidation type="list" allowBlank="1" showInputMessage="1" showErrorMessage="1" sqref="F8:F38">
      <formula1>ВходитВКонсорциум</formula1>
    </dataValidation>
    <dataValidation type="custom" allowBlank="1" showInputMessage="1" showErrorMessage="1" error="Нельзя вводить значения, которые уже присутствуют в диапазоне!" sqref="B8:B37">
      <formula1>COUNTIF($B:$B,B8)&lt;2</formula1>
    </dataValidation>
  </dataValidations>
  <pageMargins left="0.7" right="0.7" top="0.75" bottom="0.75" header="0.3" footer="0.3"/>
  <pageSetup paperSize="8" scale="73" orientation="landscape" horizontalDpi="180" verticalDpi="180" r:id="rId1"/>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F8:F239 F8:F307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K1000"/>
  <sheetViews>
    <sheetView showGridLines="0" topLeftCell="A10" zoomScale="115" zoomScaleNormal="115" workbookViewId="0">
      <selection activeCell="B11" sqref="B11"/>
    </sheetView>
  </sheetViews>
  <sheetFormatPr defaultColWidth="14.42578125" defaultRowHeight="12.75"/>
  <cols>
    <col min="1" max="1" width="7.42578125" style="68" customWidth="1"/>
    <col min="2" max="2" width="17" style="68" customWidth="1"/>
    <col min="3" max="3" width="12.42578125" style="68" customWidth="1"/>
    <col min="4" max="4" width="20.5703125" style="68" customWidth="1"/>
    <col min="5" max="5" width="1.7109375" style="81" hidden="1" customWidth="1"/>
    <col min="6" max="6" width="15.140625" style="68" customWidth="1"/>
    <col min="7" max="7" width="12" style="68" customWidth="1"/>
    <col min="8" max="8" width="23.85546875" style="68" customWidth="1"/>
    <col min="9" max="9" width="19.140625" style="82" customWidth="1"/>
    <col min="10" max="10" width="20.85546875" style="68" customWidth="1"/>
    <col min="11" max="11" width="33.140625" style="68" customWidth="1"/>
    <col min="12" max="12" width="30.140625" style="68" customWidth="1"/>
    <col min="13" max="13" width="14.42578125" style="68" customWidth="1"/>
    <col min="14" max="16384" width="14.42578125" style="68"/>
  </cols>
  <sheetData>
    <row r="2" spans="1:11" ht="18" customHeight="1">
      <c r="A2" s="178" t="s">
        <v>1686</v>
      </c>
      <c r="B2" s="175"/>
      <c r="C2" s="175"/>
      <c r="D2" s="175"/>
      <c r="E2" s="176"/>
      <c r="F2" s="175"/>
      <c r="G2" s="175"/>
      <c r="H2" s="175"/>
      <c r="I2" s="177"/>
      <c r="J2" s="175"/>
      <c r="K2" s="175"/>
    </row>
    <row r="3" spans="1:11" ht="7.9" customHeight="1" thickBot="1">
      <c r="A3" s="92"/>
      <c r="B3" s="92"/>
      <c r="C3" s="92"/>
      <c r="D3" s="92"/>
      <c r="E3" s="69"/>
      <c r="F3" s="92"/>
      <c r="G3" s="92"/>
      <c r="H3" s="92"/>
      <c r="I3" s="70"/>
      <c r="J3" s="92"/>
      <c r="K3" s="92"/>
    </row>
    <row r="4" spans="1:11" ht="15">
      <c r="A4" s="181" t="s">
        <v>21</v>
      </c>
      <c r="B4" s="179" t="s">
        <v>1687</v>
      </c>
      <c r="C4" s="150"/>
      <c r="D4" s="150"/>
      <c r="E4" s="150"/>
      <c r="F4" s="150"/>
      <c r="G4" s="150"/>
      <c r="H4" s="150"/>
      <c r="I4" s="150"/>
      <c r="J4" s="151"/>
      <c r="K4" s="179" t="s">
        <v>1688</v>
      </c>
    </row>
    <row r="5" spans="1:11" ht="15">
      <c r="A5" s="147"/>
      <c r="B5" s="110" t="s">
        <v>26</v>
      </c>
      <c r="C5" s="110" t="s">
        <v>45</v>
      </c>
      <c r="D5" s="110" t="s">
        <v>28</v>
      </c>
      <c r="E5" s="111"/>
      <c r="F5" s="111"/>
      <c r="G5" s="112"/>
      <c r="H5" s="110" t="s">
        <v>1689</v>
      </c>
      <c r="I5" s="180" t="s">
        <v>1690</v>
      </c>
      <c r="J5" s="110" t="s">
        <v>1691</v>
      </c>
      <c r="K5" s="143"/>
    </row>
    <row r="6" spans="1:11">
      <c r="A6" s="147"/>
      <c r="B6" s="143"/>
      <c r="C6" s="143"/>
      <c r="D6" s="110" t="s">
        <v>1692</v>
      </c>
      <c r="E6" s="71"/>
      <c r="F6" s="110" t="s">
        <v>35</v>
      </c>
      <c r="G6" s="110" t="s">
        <v>1693</v>
      </c>
      <c r="H6" s="143"/>
      <c r="I6" s="143"/>
      <c r="J6" s="143"/>
      <c r="K6" s="143"/>
    </row>
    <row r="7" spans="1:11" ht="43.5" customHeight="1">
      <c r="A7" s="148"/>
      <c r="B7" s="144"/>
      <c r="C7" s="144"/>
      <c r="D7" s="144"/>
      <c r="E7" s="71"/>
      <c r="F7" s="144"/>
      <c r="G7" s="144"/>
      <c r="H7" s="144"/>
      <c r="I7" s="144"/>
      <c r="J7" s="144"/>
      <c r="K7" s="144"/>
    </row>
    <row r="8" spans="1:11">
      <c r="A8" s="72">
        <v>1</v>
      </c>
      <c r="B8" s="73">
        <v>2</v>
      </c>
      <c r="C8" s="73">
        <v>3</v>
      </c>
      <c r="D8" s="73">
        <v>4</v>
      </c>
      <c r="E8" s="74"/>
      <c r="F8" s="75">
        <v>5</v>
      </c>
      <c r="G8" s="73">
        <v>6</v>
      </c>
      <c r="H8" s="73">
        <v>7</v>
      </c>
      <c r="I8" s="73">
        <v>8</v>
      </c>
      <c r="J8" s="73">
        <v>9</v>
      </c>
      <c r="K8" s="73">
        <v>10</v>
      </c>
    </row>
    <row r="9" spans="1:11" s="78" customFormat="1" ht="113.25" customHeight="1">
      <c r="A9" s="9">
        <v>1</v>
      </c>
      <c r="B9" s="27" t="s">
        <v>2125</v>
      </c>
      <c r="C9" s="9">
        <v>2024</v>
      </c>
      <c r="D9" s="3" t="s">
        <v>2123</v>
      </c>
      <c r="E9" s="13" t="str">
        <f t="shared" ref="E9:E34" si="0">CONCATENATE(B9," ","//"," ",D9)</f>
        <v>109-03-2024-008 от 10.01.2024 // Федеральное агентство железнодорожного транспорта</v>
      </c>
      <c r="F9" s="107" t="s">
        <v>2124</v>
      </c>
      <c r="G9" s="9"/>
      <c r="H9" s="3" t="s">
        <v>2119</v>
      </c>
      <c r="I9" s="38">
        <v>5063100</v>
      </c>
      <c r="J9" s="3" t="s">
        <v>2120</v>
      </c>
      <c r="K9" s="3" t="s">
        <v>63</v>
      </c>
    </row>
    <row r="10" spans="1:11" s="78" customFormat="1" ht="66" customHeight="1">
      <c r="A10" s="9">
        <v>2</v>
      </c>
      <c r="B10" s="27" t="s">
        <v>2125</v>
      </c>
      <c r="C10" s="9">
        <v>2024</v>
      </c>
      <c r="D10" s="3" t="s">
        <v>2123</v>
      </c>
      <c r="E10" s="12" t="str">
        <f t="shared" si="0"/>
        <v>109-03-2024-008 от 10.01.2024 // Федеральное агентство железнодорожного транспорта</v>
      </c>
      <c r="F10" s="107" t="s">
        <v>2124</v>
      </c>
      <c r="G10" s="9"/>
      <c r="H10" s="3" t="s">
        <v>2121</v>
      </c>
      <c r="I10" s="38">
        <v>4995100</v>
      </c>
      <c r="J10" s="3" t="s">
        <v>2120</v>
      </c>
      <c r="K10" s="3" t="s">
        <v>63</v>
      </c>
    </row>
    <row r="11" spans="1:11" s="78" customFormat="1" ht="97.5" customHeight="1">
      <c r="A11" s="9">
        <v>3</v>
      </c>
      <c r="B11" s="27" t="s">
        <v>2125</v>
      </c>
      <c r="C11" s="9">
        <v>2024</v>
      </c>
      <c r="D11" s="3" t="s">
        <v>2123</v>
      </c>
      <c r="E11" s="12" t="str">
        <f t="shared" si="0"/>
        <v>109-03-2024-008 от 10.01.2024 // Федеральное агентство железнодорожного транспорта</v>
      </c>
      <c r="F11" s="107" t="s">
        <v>2124</v>
      </c>
      <c r="G11" s="9"/>
      <c r="H11" s="3" t="s">
        <v>2122</v>
      </c>
      <c r="I11" s="38">
        <v>4336200</v>
      </c>
      <c r="J11" s="3" t="s">
        <v>2120</v>
      </c>
      <c r="K11" s="3" t="s">
        <v>63</v>
      </c>
    </row>
    <row r="12" spans="1:11" s="78" customFormat="1" ht="12.95" customHeight="1">
      <c r="A12" s="9"/>
      <c r="B12" s="27"/>
      <c r="C12" s="9"/>
      <c r="D12" s="9"/>
      <c r="E12" s="12" t="str">
        <f t="shared" si="0"/>
        <v xml:space="preserve"> // </v>
      </c>
      <c r="F12" s="93"/>
      <c r="G12" s="9"/>
      <c r="H12" s="9"/>
      <c r="I12" s="38"/>
      <c r="J12" s="9"/>
      <c r="K12" s="9"/>
    </row>
    <row r="13" spans="1:11" s="78" customFormat="1" ht="12.95" customHeight="1">
      <c r="A13" s="9"/>
      <c r="B13" s="27"/>
      <c r="C13" s="9"/>
      <c r="D13" s="9"/>
      <c r="E13" s="12" t="str">
        <f t="shared" si="0"/>
        <v xml:space="preserve"> // </v>
      </c>
      <c r="F13" s="93"/>
      <c r="G13" s="9"/>
      <c r="H13" s="9"/>
      <c r="I13" s="38"/>
      <c r="J13" s="9"/>
      <c r="K13" s="9"/>
    </row>
    <row r="14" spans="1:11" s="78" customFormat="1" ht="12.95" customHeight="1">
      <c r="A14" s="9"/>
      <c r="B14" s="27"/>
      <c r="C14" s="9"/>
      <c r="D14" s="9"/>
      <c r="E14" s="12" t="str">
        <f t="shared" si="0"/>
        <v xml:space="preserve"> // </v>
      </c>
      <c r="F14" s="93"/>
      <c r="G14" s="9"/>
      <c r="H14" s="9"/>
      <c r="I14" s="38"/>
      <c r="J14" s="9"/>
      <c r="K14" s="9"/>
    </row>
    <row r="15" spans="1:11" s="78" customFormat="1" ht="12.95" customHeight="1">
      <c r="A15" s="9"/>
      <c r="B15" s="27"/>
      <c r="C15" s="9"/>
      <c r="D15" s="9"/>
      <c r="E15" s="12" t="str">
        <f t="shared" si="0"/>
        <v xml:space="preserve"> // </v>
      </c>
      <c r="F15" s="93"/>
      <c r="G15" s="9"/>
      <c r="H15" s="9"/>
      <c r="I15" s="38"/>
      <c r="J15" s="9"/>
      <c r="K15" s="9"/>
    </row>
    <row r="16" spans="1:11" s="78" customFormat="1" ht="12.95" customHeight="1">
      <c r="A16" s="9"/>
      <c r="B16" s="27"/>
      <c r="C16" s="9"/>
      <c r="D16" s="9"/>
      <c r="E16" s="12" t="str">
        <f t="shared" si="0"/>
        <v xml:space="preserve"> // </v>
      </c>
      <c r="F16" s="93"/>
      <c r="G16" s="9"/>
      <c r="H16" s="9"/>
      <c r="I16" s="38"/>
      <c r="J16" s="9"/>
      <c r="K16" s="9"/>
    </row>
    <row r="17" spans="1:11" s="78" customFormat="1" ht="12.95" customHeight="1">
      <c r="A17" s="9"/>
      <c r="B17" s="27"/>
      <c r="C17" s="9"/>
      <c r="D17" s="9"/>
      <c r="E17" s="12" t="str">
        <f t="shared" si="0"/>
        <v xml:space="preserve"> // </v>
      </c>
      <c r="F17" s="93"/>
      <c r="G17" s="9"/>
      <c r="H17" s="9"/>
      <c r="I17" s="38"/>
      <c r="J17" s="9"/>
      <c r="K17" s="9"/>
    </row>
    <row r="18" spans="1:11" s="78" customFormat="1" ht="12.95" customHeight="1">
      <c r="A18" s="9"/>
      <c r="B18" s="27"/>
      <c r="C18" s="9"/>
      <c r="D18" s="9"/>
      <c r="E18" s="12" t="str">
        <f t="shared" si="0"/>
        <v xml:space="preserve"> // </v>
      </c>
      <c r="F18" s="93"/>
      <c r="G18" s="9"/>
      <c r="H18" s="9"/>
      <c r="I18" s="38"/>
      <c r="J18" s="9"/>
      <c r="K18" s="9"/>
    </row>
    <row r="19" spans="1:11" s="78" customFormat="1" ht="12.95" customHeight="1">
      <c r="A19" s="9"/>
      <c r="B19" s="27"/>
      <c r="C19" s="9"/>
      <c r="D19" s="9"/>
      <c r="E19" s="12" t="str">
        <f t="shared" si="0"/>
        <v xml:space="preserve"> // </v>
      </c>
      <c r="F19" s="93"/>
      <c r="G19" s="9"/>
      <c r="H19" s="9"/>
      <c r="I19" s="38"/>
      <c r="J19" s="9"/>
      <c r="K19" s="9"/>
    </row>
    <row r="20" spans="1:11" ht="12.95" customHeight="1">
      <c r="A20" s="9"/>
      <c r="B20" s="27"/>
      <c r="C20" s="9"/>
      <c r="D20" s="9"/>
      <c r="E20" s="12" t="str">
        <f t="shared" si="0"/>
        <v xml:space="preserve"> // </v>
      </c>
      <c r="F20" s="93"/>
      <c r="G20" s="9"/>
      <c r="H20" s="9"/>
      <c r="I20" s="38"/>
      <c r="J20" s="9"/>
      <c r="K20" s="9"/>
    </row>
    <row r="21" spans="1:11" ht="12.95" customHeight="1">
      <c r="A21" s="9"/>
      <c r="B21" s="27"/>
      <c r="C21" s="9"/>
      <c r="D21" s="9"/>
      <c r="E21" s="15" t="str">
        <f t="shared" si="0"/>
        <v xml:space="preserve"> // </v>
      </c>
      <c r="F21" s="25"/>
      <c r="G21" s="9"/>
      <c r="H21" s="9"/>
      <c r="I21" s="38"/>
      <c r="J21" s="9"/>
      <c r="K21" s="9"/>
    </row>
    <row r="22" spans="1:11" ht="12.95" customHeight="1">
      <c r="A22" s="9"/>
      <c r="B22" s="27"/>
      <c r="C22" s="9"/>
      <c r="D22" s="9"/>
      <c r="E22" s="15" t="str">
        <f t="shared" si="0"/>
        <v xml:space="preserve"> // </v>
      </c>
      <c r="F22" s="25"/>
      <c r="G22" s="9"/>
      <c r="H22" s="9"/>
      <c r="I22" s="38"/>
      <c r="J22" s="9"/>
      <c r="K22" s="9"/>
    </row>
    <row r="23" spans="1:11" ht="12.95" customHeight="1">
      <c r="A23" s="9"/>
      <c r="B23" s="27"/>
      <c r="C23" s="9"/>
      <c r="D23" s="9"/>
      <c r="E23" s="15" t="str">
        <f t="shared" si="0"/>
        <v xml:space="preserve"> // </v>
      </c>
      <c r="F23" s="25"/>
      <c r="G23" s="9"/>
      <c r="H23" s="9"/>
      <c r="I23" s="38"/>
      <c r="J23" s="9"/>
      <c r="K23" s="9"/>
    </row>
    <row r="24" spans="1:11" ht="12.95" customHeight="1">
      <c r="A24" s="9"/>
      <c r="B24" s="27"/>
      <c r="C24" s="9"/>
      <c r="D24" s="9"/>
      <c r="E24" s="15" t="str">
        <f t="shared" si="0"/>
        <v xml:space="preserve"> // </v>
      </c>
      <c r="F24" s="25"/>
      <c r="G24" s="9"/>
      <c r="H24" s="9"/>
      <c r="I24" s="38"/>
      <c r="J24" s="9"/>
      <c r="K24" s="9"/>
    </row>
    <row r="25" spans="1:11" ht="12.95" customHeight="1">
      <c r="A25" s="9"/>
      <c r="B25" s="27"/>
      <c r="C25" s="9"/>
      <c r="D25" s="9"/>
      <c r="E25" s="15" t="str">
        <f t="shared" si="0"/>
        <v xml:space="preserve"> // </v>
      </c>
      <c r="F25" s="25"/>
      <c r="G25" s="9"/>
      <c r="H25" s="9"/>
      <c r="I25" s="38"/>
      <c r="J25" s="9"/>
      <c r="K25" s="9"/>
    </row>
    <row r="26" spans="1:11" ht="12.95" customHeight="1">
      <c r="A26" s="9"/>
      <c r="B26" s="27"/>
      <c r="C26" s="9"/>
      <c r="D26" s="9"/>
      <c r="E26" s="15" t="str">
        <f t="shared" si="0"/>
        <v xml:space="preserve"> // </v>
      </c>
      <c r="F26" s="25"/>
      <c r="G26" s="9"/>
      <c r="H26" s="9"/>
      <c r="I26" s="38"/>
      <c r="J26" s="9"/>
      <c r="K26" s="9"/>
    </row>
    <row r="27" spans="1:11" ht="12.95" customHeight="1">
      <c r="A27" s="9"/>
      <c r="B27" s="27"/>
      <c r="C27" s="9"/>
      <c r="D27" s="9"/>
      <c r="E27" s="15" t="str">
        <f t="shared" si="0"/>
        <v xml:space="preserve"> // </v>
      </c>
      <c r="F27" s="25"/>
      <c r="G27" s="9"/>
      <c r="H27" s="9"/>
      <c r="I27" s="38"/>
      <c r="J27" s="9"/>
      <c r="K27" s="9"/>
    </row>
    <row r="28" spans="1:11" ht="12.95" customHeight="1">
      <c r="A28" s="9"/>
      <c r="B28" s="27"/>
      <c r="C28" s="9"/>
      <c r="D28" s="9"/>
      <c r="E28" s="15" t="str">
        <f t="shared" si="0"/>
        <v xml:space="preserve"> // </v>
      </c>
      <c r="F28" s="25"/>
      <c r="G28" s="9"/>
      <c r="H28" s="9"/>
      <c r="I28" s="38"/>
      <c r="J28" s="9"/>
      <c r="K28" s="9"/>
    </row>
    <row r="29" spans="1:11" ht="12.95" customHeight="1">
      <c r="A29" s="9"/>
      <c r="B29" s="27"/>
      <c r="C29" s="9"/>
      <c r="D29" s="9"/>
      <c r="E29" s="15" t="str">
        <f t="shared" si="0"/>
        <v xml:space="preserve"> // </v>
      </c>
      <c r="F29" s="25"/>
      <c r="G29" s="9"/>
      <c r="H29" s="9"/>
      <c r="I29" s="38"/>
      <c r="J29" s="9"/>
      <c r="K29" s="9"/>
    </row>
    <row r="30" spans="1:11" ht="12.95" customHeight="1">
      <c r="A30" s="9"/>
      <c r="B30" s="27"/>
      <c r="C30" s="9"/>
      <c r="D30" s="9"/>
      <c r="E30" s="15" t="str">
        <f t="shared" si="0"/>
        <v xml:space="preserve"> // </v>
      </c>
      <c r="F30" s="25"/>
      <c r="G30" s="9"/>
      <c r="H30" s="9"/>
      <c r="I30" s="38"/>
      <c r="J30" s="9"/>
      <c r="K30" s="9"/>
    </row>
    <row r="31" spans="1:11" ht="12.95" customHeight="1">
      <c r="A31" s="9"/>
      <c r="B31" s="27"/>
      <c r="C31" s="9"/>
      <c r="D31" s="9"/>
      <c r="E31" s="15" t="str">
        <f t="shared" si="0"/>
        <v xml:space="preserve"> // </v>
      </c>
      <c r="F31" s="25"/>
      <c r="G31" s="9"/>
      <c r="H31" s="9"/>
      <c r="I31" s="38"/>
      <c r="J31" s="9"/>
      <c r="K31" s="9"/>
    </row>
    <row r="32" spans="1:11" ht="12.95" customHeight="1">
      <c r="A32" s="9"/>
      <c r="B32" s="27"/>
      <c r="C32" s="9"/>
      <c r="D32" s="9"/>
      <c r="E32" s="15" t="str">
        <f t="shared" si="0"/>
        <v xml:space="preserve"> // </v>
      </c>
      <c r="F32" s="25"/>
      <c r="G32" s="9"/>
      <c r="H32" s="9"/>
      <c r="I32" s="38"/>
      <c r="J32" s="9"/>
      <c r="K32" s="9"/>
    </row>
    <row r="33" spans="1:11" ht="12.95" customHeight="1">
      <c r="A33" s="9"/>
      <c r="B33" s="27"/>
      <c r="C33" s="9"/>
      <c r="D33" s="9"/>
      <c r="E33" s="15" t="str">
        <f t="shared" si="0"/>
        <v xml:space="preserve"> // </v>
      </c>
      <c r="F33" s="25"/>
      <c r="G33" s="9"/>
      <c r="H33" s="9"/>
      <c r="I33" s="38"/>
      <c r="J33" s="9"/>
      <c r="K33" s="9"/>
    </row>
    <row r="34" spans="1:11" ht="12.95" customHeight="1">
      <c r="A34" s="9"/>
      <c r="B34" s="27"/>
      <c r="C34" s="9"/>
      <c r="D34" s="9"/>
      <c r="E34" s="14" t="str">
        <f t="shared" si="0"/>
        <v xml:space="preserve"> // </v>
      </c>
      <c r="F34" s="94"/>
      <c r="G34" s="9"/>
      <c r="H34" s="9"/>
      <c r="I34" s="38"/>
      <c r="J34" s="9"/>
      <c r="K34" s="9"/>
    </row>
    <row r="35" spans="1:11" ht="12.95" customHeight="1" thickBot="1">
      <c r="A35" s="183" t="s">
        <v>37</v>
      </c>
      <c r="B35" s="154"/>
      <c r="C35" s="154"/>
      <c r="D35" s="154"/>
      <c r="E35" s="154"/>
      <c r="F35" s="154"/>
      <c r="G35" s="154"/>
      <c r="H35" s="155"/>
      <c r="I35" s="76">
        <f>SUM(I9:I34)</f>
        <v>14394400</v>
      </c>
      <c r="J35" s="77" t="s">
        <v>38</v>
      </c>
      <c r="K35" s="77" t="s">
        <v>38</v>
      </c>
    </row>
    <row r="36" spans="1:11">
      <c r="A36" s="79"/>
      <c r="B36" s="79"/>
      <c r="C36" s="79"/>
      <c r="D36" s="79"/>
      <c r="E36" s="39"/>
      <c r="F36" s="79"/>
      <c r="G36" s="79"/>
      <c r="H36" s="79"/>
      <c r="I36" s="80"/>
      <c r="J36" s="79"/>
      <c r="K36" s="79"/>
    </row>
    <row r="37" spans="1:11" ht="36" customHeight="1">
      <c r="A37" s="182" t="s">
        <v>1694</v>
      </c>
      <c r="B37" s="175"/>
      <c r="C37" s="175"/>
      <c r="D37" s="175"/>
      <c r="E37" s="176"/>
      <c r="F37" s="175"/>
      <c r="G37" s="175"/>
      <c r="H37" s="175"/>
      <c r="I37" s="177"/>
      <c r="J37" s="175"/>
      <c r="K37" s="175"/>
    </row>
    <row r="38" spans="1:11" ht="15.75" customHeight="1">
      <c r="A38" s="174" t="s">
        <v>40</v>
      </c>
      <c r="B38" s="175"/>
      <c r="C38" s="175"/>
      <c r="D38" s="175"/>
      <c r="E38" s="176"/>
      <c r="F38" s="175"/>
      <c r="G38" s="175"/>
      <c r="H38" s="175"/>
      <c r="I38" s="177"/>
      <c r="J38" s="175"/>
      <c r="K38" s="175"/>
    </row>
    <row r="39" spans="1:11" ht="12.95" customHeight="1">
      <c r="A39" s="79"/>
      <c r="B39" s="79"/>
      <c r="C39" s="79"/>
      <c r="D39" s="79"/>
      <c r="E39" s="39"/>
      <c r="F39" s="79"/>
      <c r="G39" s="79"/>
      <c r="H39" s="79"/>
      <c r="I39" s="80"/>
      <c r="J39" s="79"/>
      <c r="K39" s="79"/>
    </row>
    <row r="40" spans="1:11">
      <c r="A40" s="79"/>
      <c r="B40" s="79"/>
      <c r="C40" s="79"/>
      <c r="D40" s="79"/>
      <c r="E40" s="39"/>
      <c r="F40" s="79"/>
      <c r="G40" s="79"/>
      <c r="H40" s="79"/>
      <c r="I40" s="80"/>
      <c r="J40" s="79"/>
      <c r="K40" s="79"/>
    </row>
    <row r="41" spans="1:11">
      <c r="A41" s="79"/>
      <c r="B41" s="79"/>
      <c r="C41" s="79"/>
      <c r="D41" s="79"/>
      <c r="E41" s="39"/>
      <c r="F41" s="79"/>
      <c r="G41" s="79"/>
      <c r="H41" s="79"/>
      <c r="I41" s="80"/>
      <c r="J41" s="79"/>
      <c r="K41" s="79"/>
    </row>
    <row r="42" spans="1:11">
      <c r="A42" s="79"/>
      <c r="B42" s="79"/>
      <c r="C42" s="79"/>
      <c r="F42" s="79"/>
      <c r="G42" s="79"/>
      <c r="H42" s="79"/>
      <c r="I42" s="80"/>
      <c r="J42" s="79"/>
      <c r="K42" s="79"/>
    </row>
    <row r="43" spans="1:11">
      <c r="A43" s="79"/>
      <c r="B43" s="92"/>
      <c r="C43" s="92"/>
      <c r="D43" s="79"/>
      <c r="E43" s="39"/>
      <c r="F43" s="79"/>
      <c r="G43" s="79"/>
      <c r="H43" s="79"/>
      <c r="I43" s="80"/>
      <c r="J43" s="79"/>
      <c r="K43" s="79"/>
    </row>
    <row r="44" spans="1:11">
      <c r="A44" s="79"/>
      <c r="I44" s="68"/>
      <c r="J44" s="79"/>
      <c r="K44" s="79"/>
    </row>
    <row r="45" spans="1:11">
      <c r="A45" s="79"/>
      <c r="I45" s="68"/>
      <c r="J45" s="79"/>
      <c r="K45" s="79"/>
    </row>
    <row r="46" spans="1:11">
      <c r="A46" s="79"/>
      <c r="I46" s="68"/>
      <c r="J46" s="79"/>
      <c r="K46" s="79"/>
    </row>
    <row r="47" spans="1:11">
      <c r="A47" s="79"/>
      <c r="B47" s="79"/>
      <c r="C47" s="79"/>
      <c r="D47" s="79"/>
      <c r="E47" s="39"/>
      <c r="F47" s="79"/>
      <c r="G47" s="79"/>
      <c r="H47" s="79"/>
      <c r="I47" s="80"/>
      <c r="J47" s="79"/>
      <c r="K47" s="79"/>
    </row>
    <row r="48" spans="1:11">
      <c r="A48" s="79"/>
      <c r="B48" s="79"/>
      <c r="C48" s="79"/>
      <c r="D48" s="79"/>
      <c r="E48" s="39"/>
      <c r="F48" s="79"/>
      <c r="G48" s="79"/>
      <c r="H48" s="79"/>
      <c r="I48" s="68"/>
      <c r="K48" s="79"/>
    </row>
    <row r="49" spans="1:11">
      <c r="A49" s="79"/>
      <c r="B49" s="79"/>
      <c r="C49" s="79"/>
      <c r="D49" s="79"/>
      <c r="E49" s="39"/>
      <c r="F49" s="79"/>
      <c r="G49" s="79"/>
      <c r="H49" s="79"/>
      <c r="I49" s="68"/>
      <c r="K49" s="79"/>
    </row>
    <row r="50" spans="1:11">
      <c r="A50" s="79"/>
      <c r="B50" s="79"/>
      <c r="C50" s="79"/>
      <c r="D50" s="79"/>
      <c r="E50" s="39"/>
      <c r="F50" s="79"/>
      <c r="G50" s="79"/>
      <c r="H50" s="79"/>
      <c r="I50" s="68"/>
      <c r="K50" s="79"/>
    </row>
    <row r="51" spans="1:11">
      <c r="A51" s="79"/>
      <c r="B51" s="79"/>
      <c r="C51" s="79"/>
      <c r="D51" s="79"/>
      <c r="E51" s="39"/>
      <c r="F51" s="79"/>
      <c r="G51" s="79"/>
      <c r="H51" s="79"/>
      <c r="I51" s="80"/>
      <c r="J51" s="79"/>
      <c r="K51" s="79"/>
    </row>
    <row r="52" spans="1:11">
      <c r="A52" s="79"/>
      <c r="B52" s="79"/>
      <c r="C52" s="79"/>
      <c r="D52" s="79"/>
      <c r="E52" s="39"/>
      <c r="F52" s="79"/>
      <c r="G52" s="79"/>
      <c r="H52" s="79"/>
      <c r="I52" s="80"/>
      <c r="J52" s="79"/>
      <c r="K52" s="79"/>
    </row>
    <row r="53" spans="1:11">
      <c r="A53" s="79"/>
      <c r="B53" s="79"/>
      <c r="C53" s="79"/>
      <c r="D53" s="79"/>
      <c r="E53" s="39"/>
      <c r="F53" s="79"/>
      <c r="G53" s="79"/>
      <c r="H53" s="79"/>
      <c r="I53" s="80"/>
      <c r="J53" s="79"/>
      <c r="K53" s="79"/>
    </row>
    <row r="54" spans="1:11">
      <c r="A54" s="79"/>
      <c r="B54" s="79"/>
      <c r="C54" s="79"/>
      <c r="D54" s="79"/>
      <c r="E54" s="39"/>
      <c r="F54" s="79"/>
      <c r="G54" s="79"/>
      <c r="H54" s="79"/>
      <c r="I54" s="80"/>
      <c r="J54" s="79"/>
      <c r="K54" s="79"/>
    </row>
    <row r="55" spans="1:11">
      <c r="A55" s="79"/>
      <c r="B55" s="79"/>
      <c r="C55" s="79"/>
      <c r="D55" s="79"/>
      <c r="E55" s="39"/>
      <c r="F55" s="79"/>
      <c r="G55" s="79"/>
      <c r="H55" s="79"/>
      <c r="I55" s="80"/>
      <c r="J55" s="79"/>
      <c r="K55" s="79"/>
    </row>
    <row r="56" spans="1:11">
      <c r="A56" s="79"/>
      <c r="B56" s="79"/>
      <c r="C56" s="79"/>
      <c r="D56" s="79"/>
      <c r="E56" s="39"/>
      <c r="F56" s="79"/>
      <c r="G56" s="79"/>
      <c r="H56" s="79"/>
      <c r="I56" s="80"/>
      <c r="J56" s="79"/>
      <c r="K56" s="79"/>
    </row>
    <row r="57" spans="1:11">
      <c r="A57" s="79"/>
      <c r="B57" s="79"/>
      <c r="C57" s="79"/>
      <c r="D57" s="79"/>
      <c r="E57" s="39"/>
      <c r="F57" s="79"/>
      <c r="G57" s="79"/>
      <c r="H57" s="79"/>
      <c r="I57" s="80"/>
      <c r="J57" s="79"/>
      <c r="K57" s="79"/>
    </row>
    <row r="58" spans="1:11">
      <c r="A58" s="79"/>
      <c r="B58" s="79"/>
      <c r="C58" s="79"/>
      <c r="D58" s="79"/>
      <c r="E58" s="39"/>
      <c r="F58" s="79"/>
      <c r="G58" s="79"/>
      <c r="H58" s="79"/>
      <c r="I58" s="80"/>
      <c r="J58" s="79"/>
      <c r="K58" s="79"/>
    </row>
    <row r="59" spans="1:11">
      <c r="A59" s="79"/>
      <c r="B59" s="79"/>
      <c r="C59" s="79"/>
      <c r="D59" s="79"/>
      <c r="E59" s="39"/>
      <c r="F59" s="79"/>
      <c r="G59" s="79"/>
      <c r="H59" s="79"/>
      <c r="I59" s="80"/>
      <c r="J59" s="79"/>
      <c r="K59" s="79"/>
    </row>
    <row r="60" spans="1:11">
      <c r="A60" s="79"/>
      <c r="B60" s="79"/>
      <c r="C60" s="79"/>
      <c r="D60" s="79"/>
      <c r="E60" s="39"/>
      <c r="F60" s="79"/>
      <c r="G60" s="79"/>
      <c r="H60" s="79"/>
      <c r="I60" s="80"/>
      <c r="J60" s="79"/>
      <c r="K60" s="79"/>
    </row>
    <row r="61" spans="1:11">
      <c r="A61" s="79"/>
      <c r="B61" s="79"/>
      <c r="C61" s="79"/>
      <c r="D61" s="79"/>
      <c r="E61" s="39"/>
      <c r="F61" s="79"/>
      <c r="G61" s="79"/>
      <c r="H61" s="79"/>
      <c r="I61" s="80"/>
      <c r="J61" s="79"/>
      <c r="K61" s="79"/>
    </row>
    <row r="62" spans="1:11">
      <c r="A62" s="79"/>
      <c r="B62" s="79"/>
      <c r="C62" s="79"/>
      <c r="D62" s="79"/>
      <c r="E62" s="39"/>
      <c r="F62" s="79"/>
      <c r="G62" s="79"/>
      <c r="H62" s="79"/>
      <c r="I62" s="80"/>
      <c r="J62" s="79"/>
      <c r="K62" s="79"/>
    </row>
    <row r="63" spans="1:11">
      <c r="A63" s="79"/>
      <c r="B63" s="79"/>
      <c r="C63" s="79"/>
      <c r="D63" s="79"/>
      <c r="E63" s="39"/>
      <c r="F63" s="79"/>
      <c r="G63" s="79"/>
      <c r="H63" s="79"/>
      <c r="I63" s="80"/>
      <c r="J63" s="79"/>
      <c r="K63" s="79"/>
    </row>
    <row r="64" spans="1:11">
      <c r="A64" s="79"/>
      <c r="B64" s="79"/>
      <c r="C64" s="79"/>
      <c r="D64" s="79"/>
      <c r="E64" s="39"/>
      <c r="F64" s="79"/>
      <c r="G64" s="79"/>
      <c r="H64" s="79"/>
      <c r="I64" s="80"/>
      <c r="J64" s="79"/>
      <c r="K64" s="79"/>
    </row>
    <row r="65" spans="1:11">
      <c r="A65" s="79"/>
      <c r="B65" s="79"/>
      <c r="C65" s="79"/>
      <c r="D65" s="79"/>
      <c r="E65" s="39"/>
      <c r="F65" s="79"/>
      <c r="G65" s="79"/>
      <c r="H65" s="79"/>
      <c r="I65" s="80"/>
      <c r="J65" s="79"/>
      <c r="K65" s="79"/>
    </row>
    <row r="66" spans="1:11">
      <c r="A66" s="79"/>
      <c r="B66" s="79"/>
      <c r="C66" s="79"/>
      <c r="D66" s="79"/>
      <c r="E66" s="39"/>
      <c r="F66" s="79"/>
      <c r="G66" s="79"/>
      <c r="H66" s="79"/>
      <c r="I66" s="80"/>
      <c r="J66" s="79"/>
      <c r="K66" s="79"/>
    </row>
    <row r="67" spans="1:11">
      <c r="A67" s="79"/>
      <c r="B67" s="79"/>
      <c r="C67" s="79"/>
      <c r="D67" s="79"/>
      <c r="E67" s="39"/>
      <c r="F67" s="79"/>
      <c r="G67" s="79"/>
      <c r="H67" s="79"/>
      <c r="I67" s="80"/>
      <c r="J67" s="79"/>
      <c r="K67" s="79"/>
    </row>
    <row r="68" spans="1:11">
      <c r="A68" s="79"/>
      <c r="B68" s="79"/>
      <c r="C68" s="79"/>
      <c r="D68" s="79"/>
      <c r="E68" s="39"/>
      <c r="F68" s="79"/>
      <c r="G68" s="79"/>
      <c r="H68" s="79"/>
      <c r="I68" s="80"/>
      <c r="J68" s="79"/>
      <c r="K68" s="79"/>
    </row>
    <row r="69" spans="1:11">
      <c r="A69" s="79"/>
      <c r="B69" s="79"/>
      <c r="C69" s="79"/>
      <c r="D69" s="79"/>
      <c r="E69" s="39"/>
      <c r="F69" s="79"/>
      <c r="G69" s="79"/>
      <c r="H69" s="79"/>
      <c r="I69" s="80"/>
      <c r="J69" s="79"/>
      <c r="K69" s="79"/>
    </row>
    <row r="70" spans="1:11">
      <c r="A70" s="79"/>
      <c r="B70" s="79"/>
      <c r="C70" s="79"/>
      <c r="D70" s="79"/>
      <c r="E70" s="39"/>
      <c r="F70" s="79"/>
      <c r="G70" s="79"/>
      <c r="H70" s="79"/>
      <c r="I70" s="80"/>
      <c r="J70" s="79"/>
      <c r="K70" s="79"/>
    </row>
    <row r="71" spans="1:11">
      <c r="A71" s="79"/>
      <c r="B71" s="79"/>
      <c r="C71" s="79"/>
      <c r="D71" s="79"/>
      <c r="E71" s="39"/>
      <c r="F71" s="79"/>
      <c r="G71" s="79"/>
      <c r="H71" s="79"/>
      <c r="I71" s="80"/>
      <c r="J71" s="79"/>
      <c r="K71" s="79"/>
    </row>
    <row r="72" spans="1:11">
      <c r="A72" s="79"/>
      <c r="B72" s="79"/>
      <c r="C72" s="79"/>
      <c r="D72" s="79"/>
      <c r="E72" s="39"/>
      <c r="F72" s="79"/>
      <c r="G72" s="79"/>
      <c r="H72" s="79"/>
      <c r="I72" s="80"/>
      <c r="J72" s="79"/>
      <c r="K72" s="79"/>
    </row>
    <row r="73" spans="1:11">
      <c r="A73" s="79"/>
      <c r="B73" s="79"/>
      <c r="C73" s="79"/>
      <c r="D73" s="79"/>
      <c r="E73" s="39"/>
      <c r="F73" s="79"/>
      <c r="G73" s="79"/>
      <c r="H73" s="79"/>
      <c r="I73" s="80"/>
      <c r="J73" s="79"/>
      <c r="K73" s="79"/>
    </row>
    <row r="74" spans="1:11">
      <c r="A74" s="79"/>
      <c r="B74" s="79"/>
      <c r="C74" s="79"/>
      <c r="D74" s="79"/>
      <c r="E74" s="39"/>
      <c r="F74" s="79"/>
      <c r="G74" s="79"/>
      <c r="H74" s="79"/>
      <c r="I74" s="80"/>
      <c r="J74" s="79"/>
      <c r="K74" s="79"/>
    </row>
    <row r="75" spans="1:11">
      <c r="A75" s="79"/>
      <c r="B75" s="79"/>
      <c r="C75" s="79"/>
      <c r="D75" s="79"/>
      <c r="E75" s="39"/>
      <c r="F75" s="79"/>
      <c r="G75" s="79"/>
      <c r="H75" s="79"/>
      <c r="I75" s="80"/>
      <c r="J75" s="79"/>
      <c r="K75" s="79"/>
    </row>
    <row r="76" spans="1:11">
      <c r="A76" s="79"/>
      <c r="B76" s="79"/>
      <c r="C76" s="79"/>
      <c r="D76" s="79"/>
      <c r="E76" s="39"/>
      <c r="F76" s="79"/>
      <c r="G76" s="79"/>
      <c r="H76" s="79"/>
      <c r="I76" s="80"/>
      <c r="J76" s="79"/>
      <c r="K76" s="79"/>
    </row>
    <row r="77" spans="1:11">
      <c r="A77" s="79"/>
      <c r="B77" s="79"/>
      <c r="C77" s="79"/>
      <c r="D77" s="79"/>
      <c r="E77" s="39"/>
      <c r="F77" s="79"/>
      <c r="G77" s="79"/>
      <c r="H77" s="79"/>
      <c r="I77" s="80"/>
      <c r="J77" s="79"/>
      <c r="K77" s="79"/>
    </row>
    <row r="78" spans="1:11">
      <c r="A78" s="79"/>
      <c r="B78" s="79"/>
      <c r="C78" s="79"/>
      <c r="D78" s="79"/>
      <c r="E78" s="39"/>
      <c r="F78" s="79"/>
      <c r="G78" s="79"/>
      <c r="H78" s="79"/>
      <c r="I78" s="80"/>
      <c r="J78" s="79"/>
      <c r="K78" s="79"/>
    </row>
    <row r="79" spans="1:11">
      <c r="A79" s="79"/>
      <c r="B79" s="79"/>
      <c r="C79" s="79"/>
      <c r="D79" s="79"/>
      <c r="E79" s="39"/>
      <c r="F79" s="79"/>
      <c r="G79" s="79"/>
      <c r="H79" s="79"/>
      <c r="I79" s="80"/>
      <c r="J79" s="79"/>
      <c r="K79" s="79"/>
    </row>
    <row r="80" spans="1:11">
      <c r="A80" s="79"/>
      <c r="B80" s="79"/>
      <c r="C80" s="79"/>
      <c r="D80" s="79"/>
      <c r="E80" s="39"/>
      <c r="F80" s="79"/>
      <c r="G80" s="79"/>
      <c r="H80" s="79"/>
      <c r="I80" s="80"/>
      <c r="J80" s="79"/>
      <c r="K80" s="79"/>
    </row>
    <row r="81" spans="1:11">
      <c r="A81" s="79"/>
      <c r="B81" s="79"/>
      <c r="C81" s="79"/>
      <c r="D81" s="79"/>
      <c r="E81" s="39"/>
      <c r="F81" s="79"/>
      <c r="G81" s="79"/>
      <c r="H81" s="79"/>
      <c r="I81" s="80"/>
      <c r="J81" s="79"/>
      <c r="K81" s="79"/>
    </row>
    <row r="82" spans="1:11">
      <c r="A82" s="79"/>
      <c r="B82" s="79"/>
      <c r="C82" s="79"/>
      <c r="D82" s="79"/>
      <c r="E82" s="39"/>
      <c r="F82" s="79"/>
      <c r="G82" s="79"/>
      <c r="H82" s="79"/>
      <c r="I82" s="80"/>
      <c r="J82" s="79"/>
      <c r="K82" s="79"/>
    </row>
    <row r="83" spans="1:11">
      <c r="A83" s="79"/>
      <c r="B83" s="79"/>
      <c r="C83" s="79"/>
      <c r="D83" s="79"/>
      <c r="E83" s="39"/>
      <c r="F83" s="79"/>
      <c r="G83" s="79"/>
      <c r="H83" s="79"/>
      <c r="I83" s="80"/>
      <c r="J83" s="79"/>
      <c r="K83" s="79"/>
    </row>
    <row r="84" spans="1:11">
      <c r="A84" s="79"/>
      <c r="B84" s="79"/>
      <c r="C84" s="79"/>
      <c r="D84" s="79"/>
      <c r="E84" s="39"/>
      <c r="F84" s="79"/>
      <c r="G84" s="79"/>
      <c r="H84" s="79"/>
      <c r="I84" s="80"/>
      <c r="J84" s="79"/>
      <c r="K84" s="79"/>
    </row>
    <row r="85" spans="1:11">
      <c r="A85" s="79"/>
      <c r="B85" s="79"/>
      <c r="C85" s="79"/>
      <c r="D85" s="79"/>
      <c r="E85" s="39"/>
      <c r="F85" s="79"/>
      <c r="G85" s="79"/>
      <c r="H85" s="79"/>
      <c r="I85" s="80"/>
      <c r="J85" s="79"/>
      <c r="K85" s="79"/>
    </row>
    <row r="86" spans="1:11">
      <c r="A86" s="79"/>
      <c r="B86" s="79"/>
      <c r="C86" s="79"/>
      <c r="D86" s="79"/>
      <c r="E86" s="39"/>
      <c r="F86" s="79"/>
      <c r="G86" s="79"/>
      <c r="H86" s="79"/>
      <c r="I86" s="80"/>
      <c r="J86" s="79"/>
      <c r="K86" s="79"/>
    </row>
    <row r="87" spans="1:11">
      <c r="A87" s="79"/>
      <c r="B87" s="79"/>
      <c r="C87" s="79"/>
      <c r="D87" s="79"/>
      <c r="E87" s="39"/>
      <c r="F87" s="79"/>
      <c r="G87" s="79"/>
      <c r="H87" s="79"/>
      <c r="I87" s="80"/>
      <c r="J87" s="79"/>
      <c r="K87" s="79"/>
    </row>
    <row r="88" spans="1:11">
      <c r="A88" s="79"/>
      <c r="B88" s="79"/>
      <c r="C88" s="79"/>
      <c r="D88" s="79"/>
      <c r="E88" s="39"/>
      <c r="F88" s="79"/>
      <c r="G88" s="79"/>
      <c r="H88" s="79"/>
      <c r="I88" s="80"/>
      <c r="J88" s="79"/>
      <c r="K88" s="79"/>
    </row>
    <row r="89" spans="1:11">
      <c r="A89" s="79"/>
      <c r="B89" s="79"/>
      <c r="C89" s="79"/>
      <c r="D89" s="79"/>
      <c r="E89" s="39"/>
      <c r="F89" s="79"/>
      <c r="G89" s="79"/>
      <c r="H89" s="79"/>
      <c r="I89" s="80"/>
      <c r="J89" s="79"/>
      <c r="K89" s="79"/>
    </row>
    <row r="90" spans="1:11">
      <c r="A90" s="79"/>
      <c r="B90" s="79"/>
      <c r="C90" s="79"/>
      <c r="D90" s="79"/>
      <c r="E90" s="39"/>
      <c r="F90" s="79"/>
      <c r="G90" s="79"/>
      <c r="H90" s="79"/>
      <c r="I90" s="80"/>
      <c r="J90" s="79"/>
      <c r="K90" s="79"/>
    </row>
    <row r="91" spans="1:11">
      <c r="A91" s="79"/>
      <c r="B91" s="79"/>
      <c r="C91" s="79"/>
      <c r="D91" s="79"/>
      <c r="E91" s="39"/>
      <c r="F91" s="79"/>
      <c r="G91" s="79"/>
      <c r="H91" s="79"/>
      <c r="I91" s="80"/>
      <c r="J91" s="79"/>
      <c r="K91" s="79"/>
    </row>
    <row r="92" spans="1:11">
      <c r="A92" s="79"/>
      <c r="B92" s="79"/>
      <c r="C92" s="79"/>
      <c r="D92" s="79"/>
      <c r="E92" s="39"/>
      <c r="F92" s="79"/>
      <c r="G92" s="79"/>
      <c r="H92" s="79"/>
      <c r="I92" s="80"/>
      <c r="J92" s="79"/>
      <c r="K92" s="79"/>
    </row>
    <row r="93" spans="1:11">
      <c r="A93" s="79"/>
      <c r="B93" s="79"/>
      <c r="C93" s="79"/>
      <c r="D93" s="79"/>
      <c r="E93" s="39"/>
      <c r="F93" s="79"/>
      <c r="G93" s="79"/>
      <c r="H93" s="79"/>
      <c r="I93" s="80"/>
      <c r="J93" s="79"/>
      <c r="K93" s="79"/>
    </row>
    <row r="94" spans="1:11">
      <c r="A94" s="79"/>
      <c r="B94" s="79"/>
      <c r="C94" s="79"/>
      <c r="D94" s="79"/>
      <c r="E94" s="39"/>
      <c r="F94" s="79"/>
      <c r="G94" s="79"/>
      <c r="H94" s="79"/>
      <c r="I94" s="80"/>
      <c r="J94" s="79"/>
      <c r="K94" s="79"/>
    </row>
    <row r="95" spans="1:11">
      <c r="A95" s="79"/>
      <c r="B95" s="79"/>
      <c r="C95" s="79"/>
      <c r="D95" s="79"/>
      <c r="E95" s="39"/>
      <c r="F95" s="79"/>
      <c r="G95" s="79"/>
      <c r="H95" s="79"/>
      <c r="I95" s="80"/>
      <c r="J95" s="79"/>
      <c r="K95" s="79"/>
    </row>
    <row r="96" spans="1:11">
      <c r="A96" s="79"/>
      <c r="B96" s="79"/>
      <c r="C96" s="79"/>
      <c r="D96" s="79"/>
      <c r="E96" s="39"/>
      <c r="F96" s="79"/>
      <c r="G96" s="79"/>
      <c r="H96" s="79"/>
      <c r="I96" s="80"/>
      <c r="J96" s="79"/>
      <c r="K96" s="79"/>
    </row>
    <row r="97" spans="1:11">
      <c r="A97" s="79"/>
      <c r="B97" s="79"/>
      <c r="C97" s="79"/>
      <c r="D97" s="79"/>
      <c r="E97" s="39"/>
      <c r="F97" s="79"/>
      <c r="G97" s="79"/>
      <c r="H97" s="79"/>
      <c r="I97" s="80"/>
      <c r="J97" s="79"/>
      <c r="K97" s="79"/>
    </row>
    <row r="98" spans="1:11">
      <c r="A98" s="79"/>
      <c r="B98" s="79"/>
      <c r="C98" s="79"/>
      <c r="D98" s="79"/>
      <c r="E98" s="39"/>
      <c r="F98" s="79"/>
      <c r="G98" s="79"/>
      <c r="H98" s="79"/>
      <c r="I98" s="80"/>
      <c r="J98" s="79"/>
      <c r="K98" s="79"/>
    </row>
    <row r="99" spans="1:11">
      <c r="A99" s="79"/>
      <c r="B99" s="79"/>
      <c r="C99" s="79"/>
      <c r="D99" s="79"/>
      <c r="E99" s="39"/>
      <c r="F99" s="79"/>
      <c r="G99" s="79"/>
      <c r="H99" s="79"/>
      <c r="I99" s="80"/>
      <c r="J99" s="79"/>
      <c r="K99" s="79"/>
    </row>
    <row r="100" spans="1:11">
      <c r="A100" s="79"/>
      <c r="B100" s="79"/>
      <c r="C100" s="79"/>
      <c r="D100" s="79"/>
      <c r="E100" s="39"/>
      <c r="F100" s="79"/>
      <c r="G100" s="79"/>
      <c r="H100" s="79"/>
      <c r="I100" s="80"/>
      <c r="J100" s="79"/>
      <c r="K100" s="79"/>
    </row>
    <row r="101" spans="1:11">
      <c r="A101" s="79"/>
      <c r="B101" s="79"/>
      <c r="C101" s="79"/>
      <c r="D101" s="79"/>
      <c r="E101" s="39"/>
      <c r="F101" s="79"/>
      <c r="G101" s="79"/>
      <c r="H101" s="79"/>
      <c r="I101" s="80"/>
      <c r="J101" s="79"/>
      <c r="K101" s="79"/>
    </row>
    <row r="102" spans="1:11">
      <c r="A102" s="79"/>
      <c r="B102" s="79"/>
      <c r="C102" s="79"/>
      <c r="D102" s="79"/>
      <c r="E102" s="39"/>
      <c r="F102" s="79"/>
      <c r="G102" s="79"/>
      <c r="H102" s="79"/>
      <c r="I102" s="80"/>
      <c r="J102" s="79"/>
      <c r="K102" s="79"/>
    </row>
    <row r="103" spans="1:11">
      <c r="A103" s="79"/>
      <c r="B103" s="79"/>
      <c r="C103" s="79"/>
      <c r="D103" s="79"/>
      <c r="E103" s="39"/>
      <c r="F103" s="79"/>
      <c r="G103" s="79"/>
      <c r="H103" s="79"/>
      <c r="I103" s="80"/>
      <c r="J103" s="79"/>
      <c r="K103" s="79"/>
    </row>
    <row r="104" spans="1:11">
      <c r="A104" s="79"/>
      <c r="B104" s="79"/>
      <c r="C104" s="79"/>
      <c r="D104" s="79"/>
      <c r="E104" s="39"/>
      <c r="F104" s="79"/>
      <c r="G104" s="79"/>
      <c r="H104" s="79"/>
      <c r="I104" s="80"/>
      <c r="J104" s="79"/>
      <c r="K104" s="79"/>
    </row>
    <row r="105" spans="1:11">
      <c r="A105" s="79"/>
      <c r="B105" s="79"/>
      <c r="C105" s="79"/>
      <c r="D105" s="79"/>
      <c r="E105" s="39"/>
      <c r="F105" s="79"/>
      <c r="G105" s="79"/>
      <c r="H105" s="79"/>
      <c r="I105" s="80"/>
      <c r="J105" s="79"/>
      <c r="K105" s="79"/>
    </row>
    <row r="106" spans="1:11">
      <c r="A106" s="79"/>
      <c r="B106" s="79"/>
      <c r="C106" s="79"/>
      <c r="D106" s="79"/>
      <c r="E106" s="39"/>
      <c r="F106" s="79"/>
      <c r="G106" s="79"/>
      <c r="H106" s="79"/>
      <c r="I106" s="80"/>
      <c r="J106" s="79"/>
      <c r="K106" s="79"/>
    </row>
    <row r="107" spans="1:11">
      <c r="A107" s="79"/>
      <c r="B107" s="79"/>
      <c r="C107" s="79"/>
      <c r="D107" s="79"/>
      <c r="E107" s="39"/>
      <c r="F107" s="79"/>
      <c r="G107" s="79"/>
      <c r="H107" s="79"/>
      <c r="I107" s="80"/>
      <c r="J107" s="79"/>
      <c r="K107" s="79"/>
    </row>
    <row r="108" spans="1:11">
      <c r="A108" s="79"/>
      <c r="B108" s="79"/>
      <c r="C108" s="79"/>
      <c r="D108" s="79"/>
      <c r="E108" s="39"/>
      <c r="F108" s="79"/>
      <c r="G108" s="79"/>
      <c r="H108" s="79"/>
      <c r="I108" s="80"/>
      <c r="J108" s="79"/>
      <c r="K108" s="79"/>
    </row>
    <row r="109" spans="1:11">
      <c r="A109" s="79"/>
      <c r="B109" s="79"/>
      <c r="C109" s="79"/>
      <c r="D109" s="79"/>
      <c r="E109" s="39"/>
      <c r="F109" s="79"/>
      <c r="G109" s="79"/>
      <c r="H109" s="79"/>
      <c r="I109" s="80"/>
      <c r="J109" s="79"/>
      <c r="K109" s="79"/>
    </row>
    <row r="110" spans="1:11">
      <c r="A110" s="79"/>
      <c r="B110" s="79"/>
      <c r="C110" s="79"/>
      <c r="D110" s="79"/>
      <c r="E110" s="39"/>
      <c r="F110" s="79"/>
      <c r="G110" s="79"/>
      <c r="H110" s="79"/>
      <c r="I110" s="80"/>
      <c r="J110" s="79"/>
      <c r="K110" s="79"/>
    </row>
    <row r="111" spans="1:11">
      <c r="A111" s="79"/>
      <c r="B111" s="79"/>
      <c r="C111" s="79"/>
      <c r="D111" s="79"/>
      <c r="E111" s="39"/>
      <c r="F111" s="79"/>
      <c r="G111" s="79"/>
      <c r="H111" s="79"/>
      <c r="I111" s="80"/>
      <c r="J111" s="79"/>
      <c r="K111" s="79"/>
    </row>
    <row r="112" spans="1:11">
      <c r="A112" s="79"/>
      <c r="B112" s="79"/>
      <c r="C112" s="79"/>
      <c r="D112" s="79"/>
      <c r="E112" s="39"/>
      <c r="F112" s="79"/>
      <c r="G112" s="79"/>
      <c r="H112" s="79"/>
      <c r="I112" s="80"/>
      <c r="J112" s="79"/>
      <c r="K112" s="79"/>
    </row>
    <row r="113" spans="1:11">
      <c r="A113" s="79"/>
      <c r="B113" s="79"/>
      <c r="C113" s="79"/>
      <c r="D113" s="79"/>
      <c r="E113" s="39"/>
      <c r="F113" s="79"/>
      <c r="G113" s="79"/>
      <c r="H113" s="79"/>
      <c r="I113" s="80"/>
      <c r="J113" s="79"/>
      <c r="K113" s="79"/>
    </row>
    <row r="114" spans="1:11">
      <c r="A114" s="79"/>
      <c r="B114" s="79"/>
      <c r="C114" s="79"/>
      <c r="D114" s="79"/>
      <c r="E114" s="39"/>
      <c r="F114" s="79"/>
      <c r="G114" s="79"/>
      <c r="H114" s="79"/>
      <c r="I114" s="80"/>
      <c r="J114" s="79"/>
      <c r="K114" s="79"/>
    </row>
    <row r="115" spans="1:11">
      <c r="A115" s="79"/>
      <c r="B115" s="79"/>
      <c r="C115" s="79"/>
      <c r="D115" s="79"/>
      <c r="E115" s="39"/>
      <c r="F115" s="79"/>
      <c r="G115" s="79"/>
      <c r="H115" s="79"/>
      <c r="I115" s="80"/>
      <c r="J115" s="79"/>
      <c r="K115" s="79"/>
    </row>
    <row r="116" spans="1:11">
      <c r="A116" s="79"/>
      <c r="B116" s="79"/>
      <c r="C116" s="79"/>
      <c r="D116" s="79"/>
      <c r="E116" s="39"/>
      <c r="F116" s="79"/>
      <c r="G116" s="79"/>
      <c r="H116" s="79"/>
      <c r="I116" s="80"/>
      <c r="J116" s="79"/>
      <c r="K116" s="79"/>
    </row>
    <row r="117" spans="1:11">
      <c r="A117" s="79"/>
      <c r="B117" s="79"/>
      <c r="C117" s="79"/>
      <c r="D117" s="79"/>
      <c r="E117" s="39"/>
      <c r="F117" s="79"/>
      <c r="G117" s="79"/>
      <c r="H117" s="79"/>
      <c r="I117" s="80"/>
      <c r="J117" s="79"/>
      <c r="K117" s="79"/>
    </row>
    <row r="118" spans="1:11">
      <c r="A118" s="79"/>
      <c r="B118" s="79"/>
      <c r="C118" s="79"/>
      <c r="D118" s="79"/>
      <c r="E118" s="39"/>
      <c r="F118" s="79"/>
      <c r="G118" s="79"/>
      <c r="H118" s="79"/>
      <c r="I118" s="80"/>
      <c r="J118" s="79"/>
      <c r="K118" s="79"/>
    </row>
    <row r="119" spans="1:11">
      <c r="A119" s="79"/>
      <c r="B119" s="79"/>
      <c r="C119" s="79"/>
      <c r="D119" s="79"/>
      <c r="E119" s="39"/>
      <c r="F119" s="79"/>
      <c r="G119" s="79"/>
      <c r="H119" s="79"/>
      <c r="I119" s="80"/>
      <c r="J119" s="79"/>
      <c r="K119" s="79"/>
    </row>
    <row r="120" spans="1:11">
      <c r="A120" s="79"/>
      <c r="B120" s="79"/>
      <c r="C120" s="79"/>
      <c r="D120" s="79"/>
      <c r="E120" s="39"/>
      <c r="F120" s="79"/>
      <c r="G120" s="79"/>
      <c r="H120" s="79"/>
      <c r="I120" s="80"/>
      <c r="J120" s="79"/>
      <c r="K120" s="79"/>
    </row>
    <row r="121" spans="1:11">
      <c r="A121" s="79"/>
      <c r="B121" s="79"/>
      <c r="C121" s="79"/>
      <c r="D121" s="79"/>
      <c r="E121" s="39"/>
      <c r="F121" s="79"/>
      <c r="G121" s="79"/>
      <c r="H121" s="79"/>
      <c r="I121" s="80"/>
      <c r="J121" s="79"/>
      <c r="K121" s="79"/>
    </row>
    <row r="122" spans="1:11">
      <c r="A122" s="79"/>
      <c r="B122" s="79"/>
      <c r="C122" s="79"/>
      <c r="D122" s="79"/>
      <c r="E122" s="39"/>
      <c r="F122" s="79"/>
      <c r="G122" s="79"/>
      <c r="H122" s="79"/>
      <c r="I122" s="80"/>
      <c r="J122" s="79"/>
      <c r="K122" s="79"/>
    </row>
    <row r="123" spans="1:11">
      <c r="A123" s="79"/>
      <c r="B123" s="79"/>
      <c r="C123" s="79"/>
      <c r="D123" s="79"/>
      <c r="E123" s="39"/>
      <c r="F123" s="79"/>
      <c r="G123" s="79"/>
      <c r="H123" s="79"/>
      <c r="I123" s="80"/>
      <c r="J123" s="79"/>
      <c r="K123" s="79"/>
    </row>
    <row r="124" spans="1:11">
      <c r="A124" s="79"/>
      <c r="B124" s="79"/>
      <c r="C124" s="79"/>
      <c r="D124" s="79"/>
      <c r="E124" s="39"/>
      <c r="F124" s="79"/>
      <c r="G124" s="79"/>
      <c r="H124" s="79"/>
      <c r="I124" s="80"/>
      <c r="J124" s="79"/>
      <c r="K124" s="79"/>
    </row>
    <row r="125" spans="1:11">
      <c r="A125" s="79"/>
      <c r="B125" s="79"/>
      <c r="C125" s="79"/>
      <c r="D125" s="79"/>
      <c r="E125" s="39"/>
      <c r="F125" s="79"/>
      <c r="G125" s="79"/>
      <c r="H125" s="79"/>
      <c r="I125" s="80"/>
      <c r="J125" s="79"/>
      <c r="K125" s="79"/>
    </row>
    <row r="126" spans="1:11">
      <c r="A126" s="79"/>
      <c r="B126" s="79"/>
      <c r="C126" s="79"/>
      <c r="D126" s="79"/>
      <c r="E126" s="39"/>
      <c r="F126" s="79"/>
      <c r="G126" s="79"/>
      <c r="H126" s="79"/>
      <c r="I126" s="80"/>
      <c r="J126" s="79"/>
      <c r="K126" s="79"/>
    </row>
    <row r="127" spans="1:11">
      <c r="A127" s="79"/>
      <c r="B127" s="79"/>
      <c r="C127" s="79"/>
      <c r="D127" s="79"/>
      <c r="E127" s="39"/>
      <c r="F127" s="79"/>
      <c r="G127" s="79"/>
      <c r="H127" s="79"/>
      <c r="I127" s="80"/>
      <c r="J127" s="79"/>
      <c r="K127" s="79"/>
    </row>
    <row r="128" spans="1:11">
      <c r="A128" s="79"/>
      <c r="B128" s="79"/>
      <c r="C128" s="79"/>
      <c r="D128" s="79"/>
      <c r="E128" s="39"/>
      <c r="F128" s="79"/>
      <c r="G128" s="79"/>
      <c r="H128" s="79"/>
      <c r="I128" s="80"/>
      <c r="J128" s="79"/>
      <c r="K128" s="79"/>
    </row>
    <row r="129" spans="1:11">
      <c r="A129" s="79"/>
      <c r="B129" s="79"/>
      <c r="C129" s="79"/>
      <c r="D129" s="79"/>
      <c r="E129" s="39"/>
      <c r="F129" s="79"/>
      <c r="G129" s="79"/>
      <c r="H129" s="79"/>
      <c r="I129" s="80"/>
      <c r="J129" s="79"/>
      <c r="K129" s="79"/>
    </row>
    <row r="130" spans="1:11">
      <c r="A130" s="79"/>
      <c r="B130" s="79"/>
      <c r="C130" s="79"/>
      <c r="D130" s="79"/>
      <c r="E130" s="39"/>
      <c r="F130" s="79"/>
      <c r="G130" s="79"/>
      <c r="H130" s="79"/>
      <c r="I130" s="80"/>
      <c r="J130" s="79"/>
      <c r="K130" s="79"/>
    </row>
    <row r="131" spans="1:11">
      <c r="A131" s="79"/>
      <c r="B131" s="79"/>
      <c r="C131" s="79"/>
      <c r="D131" s="79"/>
      <c r="E131" s="39"/>
      <c r="F131" s="79"/>
      <c r="G131" s="79"/>
      <c r="H131" s="79"/>
      <c r="I131" s="80"/>
      <c r="J131" s="79"/>
      <c r="K131" s="79"/>
    </row>
    <row r="132" spans="1:11">
      <c r="A132" s="79"/>
      <c r="B132" s="79"/>
      <c r="C132" s="79"/>
      <c r="D132" s="79"/>
      <c r="E132" s="39"/>
      <c r="F132" s="79"/>
      <c r="G132" s="79"/>
      <c r="H132" s="79"/>
      <c r="I132" s="80"/>
      <c r="J132" s="79"/>
      <c r="K132" s="79"/>
    </row>
    <row r="133" spans="1:11">
      <c r="A133" s="79"/>
      <c r="B133" s="79"/>
      <c r="C133" s="79"/>
      <c r="D133" s="79"/>
      <c r="E133" s="39"/>
      <c r="F133" s="79"/>
      <c r="G133" s="79"/>
      <c r="H133" s="79"/>
      <c r="I133" s="80"/>
      <c r="J133" s="79"/>
      <c r="K133" s="79"/>
    </row>
    <row r="134" spans="1:11">
      <c r="A134" s="79"/>
      <c r="B134" s="79"/>
      <c r="C134" s="79"/>
      <c r="D134" s="79"/>
      <c r="E134" s="39"/>
      <c r="F134" s="79"/>
      <c r="G134" s="79"/>
      <c r="H134" s="79"/>
      <c r="I134" s="80"/>
      <c r="J134" s="79"/>
      <c r="K134" s="79"/>
    </row>
    <row r="135" spans="1:11">
      <c r="A135" s="79"/>
      <c r="B135" s="79"/>
      <c r="C135" s="79"/>
      <c r="D135" s="79"/>
      <c r="E135" s="39"/>
      <c r="F135" s="79"/>
      <c r="G135" s="79"/>
      <c r="H135" s="79"/>
      <c r="I135" s="80"/>
      <c r="J135" s="79"/>
      <c r="K135" s="79"/>
    </row>
    <row r="136" spans="1:11">
      <c r="A136" s="79"/>
      <c r="B136" s="79"/>
      <c r="C136" s="79"/>
      <c r="D136" s="79"/>
      <c r="E136" s="39"/>
      <c r="F136" s="79"/>
      <c r="G136" s="79"/>
      <c r="H136" s="79"/>
      <c r="I136" s="80"/>
      <c r="J136" s="79"/>
      <c r="K136" s="79"/>
    </row>
    <row r="137" spans="1:11">
      <c r="A137" s="79"/>
      <c r="B137" s="79"/>
      <c r="C137" s="79"/>
      <c r="D137" s="79"/>
      <c r="E137" s="39"/>
      <c r="F137" s="79"/>
      <c r="G137" s="79"/>
      <c r="H137" s="79"/>
      <c r="I137" s="80"/>
      <c r="J137" s="79"/>
      <c r="K137" s="79"/>
    </row>
    <row r="138" spans="1:11">
      <c r="A138" s="79"/>
      <c r="B138" s="79"/>
      <c r="C138" s="79"/>
      <c r="D138" s="79"/>
      <c r="E138" s="39"/>
      <c r="F138" s="79"/>
      <c r="G138" s="79"/>
      <c r="H138" s="79"/>
      <c r="I138" s="80"/>
      <c r="J138" s="79"/>
      <c r="K138" s="79"/>
    </row>
    <row r="139" spans="1:11">
      <c r="A139" s="79"/>
      <c r="B139" s="79"/>
      <c r="C139" s="79"/>
      <c r="D139" s="79"/>
      <c r="E139" s="39"/>
      <c r="F139" s="79"/>
      <c r="G139" s="79"/>
      <c r="H139" s="79"/>
      <c r="I139" s="80"/>
      <c r="J139" s="79"/>
      <c r="K139" s="79"/>
    </row>
    <row r="140" spans="1:11">
      <c r="A140" s="79"/>
      <c r="B140" s="79"/>
      <c r="C140" s="79"/>
      <c r="D140" s="79"/>
      <c r="E140" s="39"/>
      <c r="F140" s="79"/>
      <c r="G140" s="79"/>
      <c r="H140" s="79"/>
      <c r="I140" s="80"/>
      <c r="J140" s="79"/>
      <c r="K140" s="79"/>
    </row>
    <row r="141" spans="1:11">
      <c r="A141" s="79"/>
      <c r="B141" s="79"/>
      <c r="C141" s="79"/>
      <c r="D141" s="79"/>
      <c r="E141" s="39"/>
      <c r="F141" s="79"/>
      <c r="G141" s="79"/>
      <c r="H141" s="79"/>
      <c r="I141" s="80"/>
      <c r="J141" s="79"/>
      <c r="K141" s="79"/>
    </row>
    <row r="142" spans="1:11">
      <c r="A142" s="79"/>
      <c r="B142" s="79"/>
      <c r="C142" s="79"/>
      <c r="D142" s="79"/>
      <c r="E142" s="39"/>
      <c r="F142" s="79"/>
      <c r="G142" s="79"/>
      <c r="H142" s="79"/>
      <c r="I142" s="80"/>
      <c r="J142" s="79"/>
      <c r="K142" s="79"/>
    </row>
    <row r="143" spans="1:11">
      <c r="A143" s="79"/>
      <c r="B143" s="79"/>
      <c r="C143" s="79"/>
      <c r="D143" s="79"/>
      <c r="E143" s="39"/>
      <c r="F143" s="79"/>
      <c r="G143" s="79"/>
      <c r="H143" s="79"/>
      <c r="I143" s="80"/>
      <c r="J143" s="79"/>
      <c r="K143" s="79"/>
    </row>
    <row r="144" spans="1:11">
      <c r="A144" s="79"/>
      <c r="B144" s="79"/>
      <c r="C144" s="79"/>
      <c r="D144" s="79"/>
      <c r="E144" s="39"/>
      <c r="F144" s="79"/>
      <c r="G144" s="79"/>
      <c r="H144" s="79"/>
      <c r="I144" s="80"/>
      <c r="J144" s="79"/>
      <c r="K144" s="79"/>
    </row>
    <row r="145" spans="1:11">
      <c r="A145" s="79"/>
      <c r="B145" s="79"/>
      <c r="C145" s="79"/>
      <c r="D145" s="79"/>
      <c r="E145" s="39"/>
      <c r="F145" s="79"/>
      <c r="G145" s="79"/>
      <c r="H145" s="79"/>
      <c r="I145" s="80"/>
      <c r="J145" s="79"/>
      <c r="K145" s="79"/>
    </row>
    <row r="146" spans="1:11">
      <c r="A146" s="79"/>
      <c r="B146" s="79"/>
      <c r="C146" s="79"/>
      <c r="D146" s="79"/>
      <c r="E146" s="39"/>
      <c r="F146" s="79"/>
      <c r="G146" s="79"/>
      <c r="H146" s="79"/>
      <c r="I146" s="80"/>
      <c r="J146" s="79"/>
      <c r="K146" s="79"/>
    </row>
    <row r="147" spans="1:11">
      <c r="A147" s="79"/>
      <c r="B147" s="79"/>
      <c r="C147" s="79"/>
      <c r="D147" s="79"/>
      <c r="E147" s="39"/>
      <c r="F147" s="79"/>
      <c r="G147" s="79"/>
      <c r="H147" s="79"/>
      <c r="I147" s="80"/>
      <c r="J147" s="79"/>
      <c r="K147" s="79"/>
    </row>
    <row r="148" spans="1:11">
      <c r="A148" s="79"/>
      <c r="B148" s="79"/>
      <c r="C148" s="79"/>
      <c r="D148" s="79"/>
      <c r="E148" s="39"/>
      <c r="F148" s="79"/>
      <c r="G148" s="79"/>
      <c r="H148" s="79"/>
      <c r="I148" s="80"/>
      <c r="J148" s="79"/>
      <c r="K148" s="79"/>
    </row>
    <row r="149" spans="1:11">
      <c r="A149" s="79"/>
      <c r="B149" s="79"/>
      <c r="C149" s="79"/>
      <c r="D149" s="79"/>
      <c r="E149" s="39"/>
      <c r="F149" s="79"/>
      <c r="G149" s="79"/>
      <c r="H149" s="79"/>
      <c r="I149" s="80"/>
      <c r="J149" s="79"/>
      <c r="K149" s="79"/>
    </row>
    <row r="150" spans="1:11">
      <c r="A150" s="79"/>
      <c r="B150" s="79"/>
      <c r="C150" s="79"/>
      <c r="D150" s="79"/>
      <c r="E150" s="39"/>
      <c r="F150" s="79"/>
      <c r="G150" s="79"/>
      <c r="H150" s="79"/>
      <c r="I150" s="80"/>
      <c r="J150" s="79"/>
      <c r="K150" s="79"/>
    </row>
    <row r="151" spans="1:11">
      <c r="A151" s="79"/>
      <c r="B151" s="79"/>
      <c r="C151" s="79"/>
      <c r="D151" s="79"/>
      <c r="E151" s="39"/>
      <c r="F151" s="79"/>
      <c r="G151" s="79"/>
      <c r="H151" s="79"/>
      <c r="I151" s="80"/>
      <c r="J151" s="79"/>
      <c r="K151" s="79"/>
    </row>
    <row r="152" spans="1:11">
      <c r="A152" s="79"/>
      <c r="B152" s="79"/>
      <c r="C152" s="79"/>
      <c r="D152" s="79"/>
      <c r="E152" s="39"/>
      <c r="F152" s="79"/>
      <c r="G152" s="79"/>
      <c r="H152" s="79"/>
      <c r="I152" s="80"/>
      <c r="J152" s="79"/>
      <c r="K152" s="79"/>
    </row>
    <row r="153" spans="1:11">
      <c r="A153" s="79"/>
      <c r="B153" s="79"/>
      <c r="C153" s="79"/>
      <c r="D153" s="79"/>
      <c r="E153" s="39"/>
      <c r="F153" s="79"/>
      <c r="G153" s="79"/>
      <c r="H153" s="79"/>
      <c r="I153" s="80"/>
      <c r="J153" s="79"/>
      <c r="K153" s="79"/>
    </row>
    <row r="154" spans="1:11">
      <c r="A154" s="79"/>
      <c r="B154" s="79"/>
      <c r="C154" s="79"/>
      <c r="D154" s="79"/>
      <c r="E154" s="39"/>
      <c r="F154" s="79"/>
      <c r="G154" s="79"/>
      <c r="H154" s="79"/>
      <c r="I154" s="80"/>
      <c r="J154" s="79"/>
      <c r="K154" s="79"/>
    </row>
    <row r="155" spans="1:11">
      <c r="A155" s="79"/>
      <c r="B155" s="79"/>
      <c r="C155" s="79"/>
      <c r="D155" s="79"/>
      <c r="E155" s="39"/>
      <c r="F155" s="79"/>
      <c r="G155" s="79"/>
      <c r="H155" s="79"/>
      <c r="I155" s="80"/>
      <c r="J155" s="79"/>
      <c r="K155" s="79"/>
    </row>
    <row r="156" spans="1:11">
      <c r="A156" s="79"/>
      <c r="B156" s="79"/>
      <c r="C156" s="79"/>
      <c r="D156" s="79"/>
      <c r="E156" s="39"/>
      <c r="F156" s="79"/>
      <c r="G156" s="79"/>
      <c r="H156" s="79"/>
      <c r="I156" s="80"/>
      <c r="J156" s="79"/>
      <c r="K156" s="79"/>
    </row>
    <row r="157" spans="1:11">
      <c r="A157" s="79"/>
      <c r="B157" s="79"/>
      <c r="C157" s="79"/>
      <c r="D157" s="79"/>
      <c r="E157" s="39"/>
      <c r="F157" s="79"/>
      <c r="G157" s="79"/>
      <c r="H157" s="79"/>
      <c r="I157" s="80"/>
      <c r="J157" s="79"/>
      <c r="K157" s="79"/>
    </row>
    <row r="158" spans="1:11">
      <c r="A158" s="79"/>
      <c r="B158" s="79"/>
      <c r="C158" s="79"/>
      <c r="D158" s="79"/>
      <c r="E158" s="39"/>
      <c r="F158" s="79"/>
      <c r="G158" s="79"/>
      <c r="H158" s="79"/>
      <c r="I158" s="80"/>
      <c r="J158" s="79"/>
      <c r="K158" s="79"/>
    </row>
    <row r="159" spans="1:11">
      <c r="A159" s="79"/>
      <c r="B159" s="79"/>
      <c r="C159" s="79"/>
      <c r="D159" s="79"/>
      <c r="E159" s="39"/>
      <c r="F159" s="79"/>
      <c r="G159" s="79"/>
      <c r="H159" s="79"/>
      <c r="I159" s="80"/>
      <c r="J159" s="79"/>
      <c r="K159" s="79"/>
    </row>
    <row r="160" spans="1:11">
      <c r="A160" s="79"/>
      <c r="B160" s="79"/>
      <c r="C160" s="79"/>
      <c r="D160" s="79"/>
      <c r="E160" s="39"/>
      <c r="F160" s="79"/>
      <c r="G160" s="79"/>
      <c r="H160" s="79"/>
      <c r="I160" s="80"/>
      <c r="J160" s="79"/>
      <c r="K160" s="79"/>
    </row>
    <row r="161" spans="1:11">
      <c r="A161" s="79"/>
      <c r="B161" s="79"/>
      <c r="C161" s="79"/>
      <c r="D161" s="79"/>
      <c r="E161" s="39"/>
      <c r="F161" s="79"/>
      <c r="G161" s="79"/>
      <c r="H161" s="79"/>
      <c r="I161" s="80"/>
      <c r="J161" s="79"/>
      <c r="K161" s="79"/>
    </row>
    <row r="162" spans="1:11">
      <c r="A162" s="79"/>
      <c r="B162" s="79"/>
      <c r="C162" s="79"/>
      <c r="D162" s="79"/>
      <c r="E162" s="39"/>
      <c r="F162" s="79"/>
      <c r="G162" s="79"/>
      <c r="H162" s="79"/>
      <c r="I162" s="80"/>
      <c r="J162" s="79"/>
      <c r="K162" s="79"/>
    </row>
    <row r="163" spans="1:11">
      <c r="A163" s="79"/>
      <c r="B163" s="79"/>
      <c r="C163" s="79"/>
      <c r="D163" s="79"/>
      <c r="E163" s="39"/>
      <c r="F163" s="79"/>
      <c r="G163" s="79"/>
      <c r="H163" s="79"/>
      <c r="I163" s="80"/>
      <c r="J163" s="79"/>
      <c r="K163" s="79"/>
    </row>
    <row r="164" spans="1:11">
      <c r="A164" s="79"/>
      <c r="B164" s="79"/>
      <c r="C164" s="79"/>
      <c r="D164" s="79"/>
      <c r="E164" s="39"/>
      <c r="F164" s="79"/>
      <c r="G164" s="79"/>
      <c r="H164" s="79"/>
      <c r="I164" s="80"/>
      <c r="J164" s="79"/>
      <c r="K164" s="79"/>
    </row>
    <row r="165" spans="1:11">
      <c r="A165" s="79"/>
      <c r="B165" s="79"/>
      <c r="C165" s="79"/>
      <c r="D165" s="79"/>
      <c r="E165" s="39"/>
      <c r="F165" s="79"/>
      <c r="G165" s="79"/>
      <c r="H165" s="79"/>
      <c r="I165" s="80"/>
      <c r="J165" s="79"/>
      <c r="K165" s="79"/>
    </row>
    <row r="166" spans="1:11">
      <c r="A166" s="79"/>
      <c r="B166" s="79"/>
      <c r="C166" s="79"/>
      <c r="D166" s="79"/>
      <c r="E166" s="39"/>
      <c r="F166" s="79"/>
      <c r="G166" s="79"/>
      <c r="H166" s="79"/>
      <c r="I166" s="80"/>
      <c r="J166" s="79"/>
      <c r="K166" s="79"/>
    </row>
    <row r="167" spans="1:11">
      <c r="A167" s="79"/>
      <c r="B167" s="79"/>
      <c r="C167" s="79"/>
      <c r="D167" s="79"/>
      <c r="E167" s="39"/>
      <c r="F167" s="79"/>
      <c r="G167" s="79"/>
      <c r="H167" s="79"/>
      <c r="I167" s="80"/>
      <c r="J167" s="79"/>
      <c r="K167" s="79"/>
    </row>
    <row r="168" spans="1:11">
      <c r="A168" s="79"/>
      <c r="B168" s="79"/>
      <c r="C168" s="79"/>
      <c r="D168" s="79"/>
      <c r="E168" s="39"/>
      <c r="F168" s="79"/>
      <c r="G168" s="79"/>
      <c r="H168" s="79"/>
      <c r="I168" s="80"/>
      <c r="J168" s="79"/>
      <c r="K168" s="79"/>
    </row>
    <row r="169" spans="1:11">
      <c r="A169" s="79"/>
      <c r="B169" s="79"/>
      <c r="C169" s="79"/>
      <c r="D169" s="79"/>
      <c r="E169" s="39"/>
      <c r="F169" s="79"/>
      <c r="G169" s="79"/>
      <c r="H169" s="79"/>
      <c r="I169" s="80"/>
      <c r="J169" s="79"/>
      <c r="K169" s="79"/>
    </row>
    <row r="170" spans="1:11">
      <c r="A170" s="79"/>
      <c r="B170" s="79"/>
      <c r="C170" s="79"/>
      <c r="D170" s="79"/>
      <c r="E170" s="39"/>
      <c r="F170" s="79"/>
      <c r="G170" s="79"/>
      <c r="H170" s="79"/>
      <c r="I170" s="80"/>
      <c r="J170" s="79"/>
      <c r="K170" s="79"/>
    </row>
    <row r="171" spans="1:11">
      <c r="A171" s="79"/>
      <c r="B171" s="79"/>
      <c r="C171" s="79"/>
      <c r="D171" s="79"/>
      <c r="E171" s="39"/>
      <c r="F171" s="79"/>
      <c r="G171" s="79"/>
      <c r="H171" s="79"/>
      <c r="I171" s="80"/>
      <c r="J171" s="79"/>
      <c r="K171" s="79"/>
    </row>
    <row r="172" spans="1:11">
      <c r="A172" s="79"/>
      <c r="B172" s="79"/>
      <c r="C172" s="79"/>
      <c r="D172" s="79"/>
      <c r="E172" s="39"/>
      <c r="F172" s="79"/>
      <c r="G172" s="79"/>
      <c r="H172" s="79"/>
      <c r="I172" s="80"/>
      <c r="J172" s="79"/>
      <c r="K172" s="79"/>
    </row>
    <row r="173" spans="1:11">
      <c r="A173" s="79"/>
      <c r="B173" s="79"/>
      <c r="C173" s="79"/>
      <c r="D173" s="79"/>
      <c r="E173" s="39"/>
      <c r="F173" s="79"/>
      <c r="G173" s="79"/>
      <c r="H173" s="79"/>
      <c r="I173" s="80"/>
      <c r="J173" s="79"/>
      <c r="K173" s="79"/>
    </row>
    <row r="174" spans="1:11">
      <c r="A174" s="79"/>
      <c r="B174" s="79"/>
      <c r="C174" s="79"/>
      <c r="D174" s="79"/>
      <c r="E174" s="39"/>
      <c r="F174" s="79"/>
      <c r="G174" s="79"/>
      <c r="H174" s="79"/>
      <c r="I174" s="80"/>
      <c r="J174" s="79"/>
      <c r="K174" s="79"/>
    </row>
    <row r="175" spans="1:11">
      <c r="A175" s="79"/>
      <c r="B175" s="79"/>
      <c r="C175" s="79"/>
      <c r="D175" s="79"/>
      <c r="E175" s="39"/>
      <c r="F175" s="79"/>
      <c r="G175" s="79"/>
      <c r="H175" s="79"/>
      <c r="I175" s="80"/>
      <c r="J175" s="79"/>
      <c r="K175" s="79"/>
    </row>
    <row r="176" spans="1:11">
      <c r="A176" s="79"/>
      <c r="B176" s="79"/>
      <c r="C176" s="79"/>
      <c r="D176" s="79"/>
      <c r="E176" s="39"/>
      <c r="F176" s="79"/>
      <c r="G176" s="79"/>
      <c r="H176" s="79"/>
      <c r="I176" s="80"/>
      <c r="J176" s="79"/>
      <c r="K176" s="79"/>
    </row>
    <row r="177" spans="1:11">
      <c r="A177" s="79"/>
      <c r="B177" s="79"/>
      <c r="C177" s="79"/>
      <c r="D177" s="79"/>
      <c r="E177" s="39"/>
      <c r="F177" s="79"/>
      <c r="G177" s="79"/>
      <c r="H177" s="79"/>
      <c r="I177" s="80"/>
      <c r="J177" s="79"/>
      <c r="K177" s="79"/>
    </row>
    <row r="178" spans="1:11">
      <c r="A178" s="79"/>
      <c r="B178" s="79"/>
      <c r="C178" s="79"/>
      <c r="D178" s="79"/>
      <c r="E178" s="39"/>
      <c r="F178" s="79"/>
      <c r="G178" s="79"/>
      <c r="H178" s="79"/>
      <c r="I178" s="80"/>
      <c r="J178" s="79"/>
      <c r="K178" s="79"/>
    </row>
    <row r="179" spans="1:11">
      <c r="A179" s="79"/>
      <c r="B179" s="79"/>
      <c r="C179" s="79"/>
      <c r="D179" s="79"/>
      <c r="E179" s="39"/>
      <c r="F179" s="79"/>
      <c r="G179" s="79"/>
      <c r="H179" s="79"/>
      <c r="I179" s="80"/>
      <c r="J179" s="79"/>
      <c r="K179" s="79"/>
    </row>
    <row r="180" spans="1:11">
      <c r="A180" s="79"/>
      <c r="B180" s="79"/>
      <c r="C180" s="79"/>
      <c r="D180" s="79"/>
      <c r="E180" s="39"/>
      <c r="F180" s="79"/>
      <c r="G180" s="79"/>
      <c r="H180" s="79"/>
      <c r="I180" s="80"/>
      <c r="J180" s="79"/>
      <c r="K180" s="79"/>
    </row>
    <row r="181" spans="1:11">
      <c r="A181" s="79"/>
      <c r="B181" s="79"/>
      <c r="C181" s="79"/>
      <c r="D181" s="79"/>
      <c r="E181" s="39"/>
      <c r="F181" s="79"/>
      <c r="G181" s="79"/>
      <c r="H181" s="79"/>
      <c r="I181" s="80"/>
      <c r="J181" s="79"/>
      <c r="K181" s="79"/>
    </row>
    <row r="182" spans="1:11">
      <c r="A182" s="79"/>
      <c r="B182" s="79"/>
      <c r="C182" s="79"/>
      <c r="D182" s="79"/>
      <c r="E182" s="39"/>
      <c r="F182" s="79"/>
      <c r="G182" s="79"/>
      <c r="H182" s="79"/>
      <c r="I182" s="80"/>
      <c r="J182" s="79"/>
      <c r="K182" s="79"/>
    </row>
    <row r="183" spans="1:11">
      <c r="A183" s="79"/>
      <c r="B183" s="79"/>
      <c r="C183" s="79"/>
      <c r="D183" s="79"/>
      <c r="E183" s="39"/>
      <c r="F183" s="79"/>
      <c r="G183" s="79"/>
      <c r="H183" s="79"/>
      <c r="I183" s="80"/>
      <c r="J183" s="79"/>
      <c r="K183" s="79"/>
    </row>
    <row r="184" spans="1:11">
      <c r="A184" s="79"/>
      <c r="B184" s="79"/>
      <c r="C184" s="79"/>
      <c r="D184" s="79"/>
      <c r="E184" s="39"/>
      <c r="F184" s="79"/>
      <c r="G184" s="79"/>
      <c r="H184" s="79"/>
      <c r="I184" s="80"/>
      <c r="J184" s="79"/>
      <c r="K184" s="79"/>
    </row>
    <row r="185" spans="1:11">
      <c r="A185" s="79"/>
      <c r="B185" s="79"/>
      <c r="C185" s="79"/>
      <c r="D185" s="79"/>
      <c r="E185" s="39"/>
      <c r="F185" s="79"/>
      <c r="G185" s="79"/>
      <c r="H185" s="79"/>
      <c r="I185" s="80"/>
      <c r="J185" s="79"/>
      <c r="K185" s="79"/>
    </row>
    <row r="186" spans="1:11">
      <c r="A186" s="79"/>
      <c r="B186" s="79"/>
      <c r="C186" s="79"/>
      <c r="D186" s="79"/>
      <c r="E186" s="39"/>
      <c r="F186" s="79"/>
      <c r="G186" s="79"/>
      <c r="H186" s="79"/>
      <c r="I186" s="80"/>
      <c r="J186" s="79"/>
      <c r="K186" s="79"/>
    </row>
    <row r="187" spans="1:11">
      <c r="A187" s="79"/>
      <c r="B187" s="79"/>
      <c r="C187" s="79"/>
      <c r="D187" s="79"/>
      <c r="E187" s="39"/>
      <c r="F187" s="79"/>
      <c r="G187" s="79"/>
      <c r="H187" s="79"/>
      <c r="I187" s="80"/>
      <c r="J187" s="79"/>
      <c r="K187" s="79"/>
    </row>
    <row r="188" spans="1:11">
      <c r="A188" s="79"/>
      <c r="B188" s="79"/>
      <c r="C188" s="79"/>
      <c r="D188" s="79"/>
      <c r="E188" s="39"/>
      <c r="F188" s="79"/>
      <c r="G188" s="79"/>
      <c r="H188" s="79"/>
      <c r="I188" s="80"/>
      <c r="J188" s="79"/>
      <c r="K188" s="79"/>
    </row>
    <row r="189" spans="1:11">
      <c r="A189" s="79"/>
      <c r="B189" s="79"/>
      <c r="C189" s="79"/>
      <c r="D189" s="79"/>
      <c r="E189" s="39"/>
      <c r="F189" s="79"/>
      <c r="G189" s="79"/>
      <c r="H189" s="79"/>
      <c r="I189" s="80"/>
      <c r="J189" s="79"/>
      <c r="K189" s="79"/>
    </row>
    <row r="190" spans="1:11">
      <c r="A190" s="79"/>
      <c r="B190" s="79"/>
      <c r="C190" s="79"/>
      <c r="D190" s="79"/>
      <c r="E190" s="39"/>
      <c r="F190" s="79"/>
      <c r="G190" s="79"/>
      <c r="H190" s="79"/>
      <c r="I190" s="80"/>
      <c r="J190" s="79"/>
      <c r="K190" s="79"/>
    </row>
    <row r="191" spans="1:11">
      <c r="A191" s="79"/>
      <c r="B191" s="79"/>
      <c r="C191" s="79"/>
      <c r="D191" s="79"/>
      <c r="E191" s="39"/>
      <c r="F191" s="79"/>
      <c r="G191" s="79"/>
      <c r="H191" s="79"/>
      <c r="I191" s="80"/>
      <c r="J191" s="79"/>
      <c r="K191" s="79"/>
    </row>
    <row r="192" spans="1:11">
      <c r="A192" s="79"/>
      <c r="B192" s="79"/>
      <c r="C192" s="79"/>
      <c r="D192" s="79"/>
      <c r="E192" s="39"/>
      <c r="F192" s="79"/>
      <c r="G192" s="79"/>
      <c r="H192" s="79"/>
      <c r="I192" s="80"/>
      <c r="J192" s="79"/>
      <c r="K192" s="79"/>
    </row>
    <row r="193" spans="1:11">
      <c r="A193" s="79"/>
      <c r="B193" s="79"/>
      <c r="C193" s="79"/>
      <c r="D193" s="79"/>
      <c r="E193" s="39"/>
      <c r="F193" s="79"/>
      <c r="G193" s="79"/>
      <c r="H193" s="79"/>
      <c r="I193" s="80"/>
      <c r="J193" s="79"/>
      <c r="K193" s="79"/>
    </row>
    <row r="194" spans="1:11">
      <c r="A194" s="79"/>
      <c r="B194" s="79"/>
      <c r="C194" s="79"/>
      <c r="D194" s="79"/>
      <c r="E194" s="39"/>
      <c r="F194" s="79"/>
      <c r="G194" s="79"/>
      <c r="H194" s="79"/>
      <c r="I194" s="80"/>
      <c r="J194" s="79"/>
      <c r="K194" s="79"/>
    </row>
    <row r="195" spans="1:11">
      <c r="A195" s="79"/>
      <c r="B195" s="79"/>
      <c r="C195" s="79"/>
      <c r="D195" s="79"/>
      <c r="E195" s="39"/>
      <c r="F195" s="79"/>
      <c r="G195" s="79"/>
      <c r="H195" s="79"/>
      <c r="I195" s="80"/>
      <c r="J195" s="79"/>
      <c r="K195" s="79"/>
    </row>
    <row r="196" spans="1:11">
      <c r="A196" s="79"/>
      <c r="B196" s="79"/>
      <c r="C196" s="79"/>
      <c r="D196" s="79"/>
      <c r="E196" s="39"/>
      <c r="F196" s="79"/>
      <c r="G196" s="79"/>
      <c r="H196" s="79"/>
      <c r="I196" s="80"/>
      <c r="J196" s="79"/>
      <c r="K196" s="79"/>
    </row>
    <row r="197" spans="1:11">
      <c r="A197" s="79"/>
      <c r="B197" s="79"/>
      <c r="C197" s="79"/>
      <c r="D197" s="79"/>
      <c r="E197" s="39"/>
      <c r="F197" s="79"/>
      <c r="G197" s="79"/>
      <c r="H197" s="79"/>
      <c r="I197" s="80"/>
      <c r="J197" s="79"/>
      <c r="K197" s="79"/>
    </row>
    <row r="198" spans="1:11">
      <c r="A198" s="79"/>
      <c r="B198" s="79"/>
      <c r="C198" s="79"/>
      <c r="D198" s="79"/>
      <c r="E198" s="39"/>
      <c r="F198" s="79"/>
      <c r="G198" s="79"/>
      <c r="H198" s="79"/>
      <c r="I198" s="80"/>
      <c r="J198" s="79"/>
      <c r="K198" s="79"/>
    </row>
    <row r="199" spans="1:11">
      <c r="A199" s="79"/>
      <c r="B199" s="79"/>
      <c r="C199" s="79"/>
      <c r="D199" s="79"/>
      <c r="E199" s="39"/>
      <c r="F199" s="79"/>
      <c r="G199" s="79"/>
      <c r="H199" s="79"/>
      <c r="I199" s="80"/>
      <c r="J199" s="79"/>
      <c r="K199" s="79"/>
    </row>
    <row r="200" spans="1:11">
      <c r="A200" s="79"/>
      <c r="B200" s="79"/>
      <c r="C200" s="79"/>
      <c r="D200" s="79"/>
      <c r="E200" s="39"/>
      <c r="F200" s="79"/>
      <c r="G200" s="79"/>
      <c r="H200" s="79"/>
      <c r="I200" s="80"/>
      <c r="J200" s="79"/>
      <c r="K200" s="79"/>
    </row>
    <row r="201" spans="1:11">
      <c r="A201" s="79"/>
      <c r="B201" s="79"/>
      <c r="C201" s="79"/>
      <c r="D201" s="79"/>
      <c r="E201" s="39"/>
      <c r="F201" s="79"/>
      <c r="G201" s="79"/>
      <c r="H201" s="79"/>
      <c r="I201" s="80"/>
      <c r="J201" s="79"/>
      <c r="K201" s="79"/>
    </row>
    <row r="202" spans="1:11">
      <c r="A202" s="79"/>
      <c r="B202" s="79"/>
      <c r="C202" s="79"/>
      <c r="D202" s="79"/>
      <c r="E202" s="39"/>
      <c r="F202" s="79"/>
      <c r="G202" s="79"/>
      <c r="H202" s="79"/>
      <c r="I202" s="80"/>
      <c r="J202" s="79"/>
      <c r="K202" s="79"/>
    </row>
    <row r="203" spans="1:11">
      <c r="A203" s="79"/>
      <c r="B203" s="79"/>
      <c r="C203" s="79"/>
      <c r="D203" s="79"/>
      <c r="E203" s="39"/>
      <c r="F203" s="79"/>
      <c r="G203" s="79"/>
      <c r="H203" s="79"/>
      <c r="I203" s="80"/>
      <c r="J203" s="79"/>
      <c r="K203" s="79"/>
    </row>
    <row r="204" spans="1:11">
      <c r="A204" s="79"/>
      <c r="B204" s="79"/>
      <c r="C204" s="79"/>
      <c r="D204" s="79"/>
      <c r="E204" s="39"/>
      <c r="F204" s="79"/>
      <c r="G204" s="79"/>
      <c r="H204" s="79"/>
      <c r="I204" s="80"/>
      <c r="J204" s="79"/>
      <c r="K204" s="79"/>
    </row>
    <row r="205" spans="1:11">
      <c r="A205" s="79"/>
      <c r="B205" s="79"/>
      <c r="C205" s="79"/>
      <c r="D205" s="79"/>
      <c r="E205" s="39"/>
      <c r="F205" s="79"/>
      <c r="G205" s="79"/>
      <c r="H205" s="79"/>
      <c r="I205" s="80"/>
      <c r="J205" s="79"/>
      <c r="K205" s="79"/>
    </row>
    <row r="206" spans="1:11">
      <c r="A206" s="79"/>
      <c r="B206" s="79"/>
      <c r="C206" s="79"/>
      <c r="D206" s="79"/>
      <c r="E206" s="39"/>
      <c r="F206" s="79"/>
      <c r="G206" s="79"/>
      <c r="H206" s="79"/>
      <c r="I206" s="80"/>
      <c r="J206" s="79"/>
      <c r="K206" s="79"/>
    </row>
    <row r="207" spans="1:11">
      <c r="A207" s="79"/>
      <c r="B207" s="79"/>
      <c r="C207" s="79"/>
      <c r="D207" s="79"/>
      <c r="E207" s="39"/>
      <c r="F207" s="79"/>
      <c r="G207" s="79"/>
      <c r="H207" s="79"/>
      <c r="I207" s="80"/>
      <c r="J207" s="79"/>
      <c r="K207" s="79"/>
    </row>
    <row r="208" spans="1:11">
      <c r="A208" s="79"/>
      <c r="B208" s="79"/>
      <c r="C208" s="79"/>
      <c r="D208" s="79"/>
      <c r="E208" s="39"/>
      <c r="F208" s="79"/>
      <c r="G208" s="79"/>
      <c r="H208" s="79"/>
      <c r="I208" s="80"/>
      <c r="J208" s="79"/>
      <c r="K208" s="79"/>
    </row>
    <row r="209" spans="1:11">
      <c r="A209" s="79"/>
      <c r="B209" s="79"/>
      <c r="C209" s="79"/>
      <c r="D209" s="79"/>
      <c r="E209" s="39"/>
      <c r="F209" s="79"/>
      <c r="G209" s="79"/>
      <c r="H209" s="79"/>
      <c r="I209" s="80"/>
      <c r="J209" s="79"/>
      <c r="K209" s="79"/>
    </row>
    <row r="210" spans="1:11">
      <c r="A210" s="79"/>
      <c r="B210" s="79"/>
      <c r="C210" s="79"/>
      <c r="D210" s="79"/>
      <c r="E210" s="39"/>
      <c r="F210" s="79"/>
      <c r="G210" s="79"/>
      <c r="H210" s="79"/>
      <c r="I210" s="80"/>
      <c r="J210" s="79"/>
      <c r="K210" s="79"/>
    </row>
    <row r="211" spans="1:11">
      <c r="A211" s="79"/>
      <c r="B211" s="79"/>
      <c r="C211" s="79"/>
      <c r="D211" s="79"/>
      <c r="E211" s="39"/>
      <c r="F211" s="79"/>
      <c r="G211" s="79"/>
      <c r="H211" s="79"/>
      <c r="I211" s="80"/>
      <c r="J211" s="79"/>
      <c r="K211" s="79"/>
    </row>
    <row r="212" spans="1:11">
      <c r="A212" s="79"/>
      <c r="B212" s="79"/>
      <c r="C212" s="79"/>
      <c r="D212" s="79"/>
      <c r="E212" s="39"/>
      <c r="F212" s="79"/>
      <c r="G212" s="79"/>
      <c r="H212" s="79"/>
      <c r="I212" s="80"/>
      <c r="J212" s="79"/>
      <c r="K212" s="79"/>
    </row>
    <row r="213" spans="1:11">
      <c r="A213" s="79"/>
      <c r="B213" s="79"/>
      <c r="C213" s="79"/>
      <c r="D213" s="79"/>
      <c r="E213" s="39"/>
      <c r="F213" s="79"/>
      <c r="G213" s="79"/>
      <c r="H213" s="79"/>
      <c r="I213" s="80"/>
      <c r="J213" s="79"/>
      <c r="K213" s="79"/>
    </row>
    <row r="214" spans="1:11">
      <c r="A214" s="79"/>
      <c r="B214" s="79"/>
      <c r="C214" s="79"/>
      <c r="D214" s="79"/>
      <c r="E214" s="39"/>
      <c r="F214" s="79"/>
      <c r="G214" s="79"/>
      <c r="H214" s="79"/>
      <c r="I214" s="80"/>
      <c r="J214" s="79"/>
      <c r="K214" s="79"/>
    </row>
    <row r="215" spans="1:11">
      <c r="A215" s="79"/>
      <c r="B215" s="79"/>
      <c r="C215" s="79"/>
      <c r="D215" s="79"/>
      <c r="E215" s="39"/>
      <c r="F215" s="79"/>
      <c r="G215" s="79"/>
      <c r="H215" s="79"/>
      <c r="I215" s="80"/>
      <c r="J215" s="79"/>
      <c r="K215" s="79"/>
    </row>
    <row r="216" spans="1:11">
      <c r="A216" s="79"/>
      <c r="B216" s="79"/>
      <c r="C216" s="79"/>
      <c r="D216" s="79"/>
      <c r="E216" s="39"/>
      <c r="F216" s="79"/>
      <c r="G216" s="79"/>
      <c r="H216" s="79"/>
      <c r="I216" s="80"/>
      <c r="J216" s="79"/>
      <c r="K216" s="79"/>
    </row>
    <row r="217" spans="1:11">
      <c r="A217" s="79"/>
      <c r="B217" s="79"/>
      <c r="C217" s="79"/>
      <c r="D217" s="79"/>
      <c r="E217" s="39"/>
      <c r="F217" s="79"/>
      <c r="G217" s="79"/>
      <c r="H217" s="79"/>
      <c r="I217" s="80"/>
      <c r="J217" s="79"/>
      <c r="K217" s="79"/>
    </row>
    <row r="218" spans="1:11">
      <c r="A218" s="79"/>
      <c r="B218" s="79"/>
      <c r="C218" s="79"/>
      <c r="D218" s="79"/>
      <c r="E218" s="39"/>
      <c r="F218" s="79"/>
      <c r="G218" s="79"/>
      <c r="H218" s="79"/>
      <c r="I218" s="80"/>
      <c r="J218" s="79"/>
      <c r="K218" s="79"/>
    </row>
    <row r="219" spans="1:11">
      <c r="A219" s="79"/>
      <c r="B219" s="79"/>
      <c r="C219" s="79"/>
      <c r="D219" s="79"/>
      <c r="E219" s="39"/>
      <c r="F219" s="79"/>
      <c r="G219" s="79"/>
      <c r="H219" s="79"/>
      <c r="I219" s="80"/>
      <c r="J219" s="79"/>
      <c r="K219" s="79"/>
    </row>
    <row r="220" spans="1:11">
      <c r="A220" s="79"/>
      <c r="B220" s="79"/>
      <c r="C220" s="79"/>
      <c r="D220" s="79"/>
      <c r="E220" s="39"/>
      <c r="F220" s="79"/>
      <c r="G220" s="79"/>
      <c r="H220" s="79"/>
      <c r="I220" s="80"/>
      <c r="J220" s="79"/>
      <c r="K220" s="79"/>
    </row>
    <row r="221" spans="1:11">
      <c r="A221" s="79"/>
      <c r="B221" s="79"/>
      <c r="C221" s="79"/>
      <c r="D221" s="79"/>
      <c r="E221" s="39"/>
      <c r="F221" s="79"/>
      <c r="G221" s="79"/>
      <c r="H221" s="79"/>
      <c r="I221" s="80"/>
      <c r="J221" s="79"/>
      <c r="K221" s="79"/>
    </row>
    <row r="222" spans="1:11">
      <c r="A222" s="79"/>
      <c r="B222" s="79"/>
      <c r="C222" s="79"/>
      <c r="D222" s="79"/>
      <c r="E222" s="39"/>
      <c r="F222" s="79"/>
      <c r="G222" s="79"/>
      <c r="H222" s="79"/>
      <c r="I222" s="80"/>
      <c r="J222" s="79"/>
      <c r="K222" s="79"/>
    </row>
    <row r="223" spans="1:11">
      <c r="A223" s="79"/>
      <c r="B223" s="79"/>
      <c r="C223" s="79"/>
      <c r="D223" s="79"/>
      <c r="E223" s="39"/>
      <c r="F223" s="79"/>
      <c r="G223" s="79"/>
      <c r="H223" s="79"/>
      <c r="I223" s="80"/>
      <c r="J223" s="79"/>
      <c r="K223" s="79"/>
    </row>
    <row r="224" spans="1:11">
      <c r="A224" s="79"/>
      <c r="B224" s="79"/>
      <c r="C224" s="79"/>
      <c r="D224" s="79"/>
      <c r="E224" s="39"/>
      <c r="F224" s="79"/>
      <c r="G224" s="79"/>
      <c r="H224" s="79"/>
      <c r="I224" s="80"/>
      <c r="J224" s="79"/>
      <c r="K224" s="79"/>
    </row>
    <row r="225" spans="1:11">
      <c r="A225" s="79"/>
      <c r="B225" s="79"/>
      <c r="C225" s="79"/>
      <c r="D225" s="79"/>
      <c r="E225" s="39"/>
      <c r="F225" s="79"/>
      <c r="G225" s="79"/>
      <c r="H225" s="79"/>
      <c r="I225" s="80"/>
      <c r="J225" s="79"/>
      <c r="K225" s="79"/>
    </row>
    <row r="226" spans="1:11">
      <c r="A226" s="79"/>
      <c r="B226" s="79"/>
      <c r="C226" s="79"/>
      <c r="D226" s="79"/>
      <c r="E226" s="39"/>
      <c r="F226" s="79"/>
      <c r="G226" s="79"/>
      <c r="H226" s="79"/>
      <c r="I226" s="80"/>
      <c r="J226" s="79"/>
      <c r="K226" s="79"/>
    </row>
    <row r="227" spans="1:11">
      <c r="A227" s="79"/>
      <c r="B227" s="79"/>
      <c r="C227" s="79"/>
      <c r="D227" s="79"/>
      <c r="E227" s="39"/>
      <c r="F227" s="79"/>
      <c r="G227" s="79"/>
      <c r="H227" s="79"/>
      <c r="I227" s="80"/>
      <c r="J227" s="79"/>
      <c r="K227" s="79"/>
    </row>
    <row r="228" spans="1:11">
      <c r="A228" s="79"/>
      <c r="B228" s="79"/>
      <c r="C228" s="79"/>
      <c r="D228" s="79"/>
      <c r="E228" s="39"/>
      <c r="F228" s="79"/>
      <c r="G228" s="79"/>
      <c r="H228" s="79"/>
      <c r="I228" s="80"/>
      <c r="J228" s="79"/>
      <c r="K228" s="79"/>
    </row>
    <row r="229" spans="1:11">
      <c r="A229" s="79"/>
      <c r="B229" s="79"/>
      <c r="C229" s="79"/>
      <c r="D229" s="79"/>
      <c r="E229" s="39"/>
      <c r="F229" s="79"/>
      <c r="G229" s="79"/>
      <c r="H229" s="79"/>
      <c r="I229" s="80"/>
      <c r="J229" s="79"/>
      <c r="K229" s="79"/>
    </row>
    <row r="230" spans="1:11">
      <c r="A230" s="79"/>
      <c r="B230" s="79"/>
      <c r="C230" s="79"/>
      <c r="D230" s="79"/>
      <c r="E230" s="39"/>
      <c r="F230" s="79"/>
      <c r="G230" s="79"/>
      <c r="H230" s="79"/>
      <c r="I230" s="80"/>
      <c r="J230" s="79"/>
      <c r="K230" s="79"/>
    </row>
    <row r="231" spans="1:11">
      <c r="A231" s="79"/>
      <c r="B231" s="79"/>
      <c r="C231" s="79"/>
      <c r="D231" s="79"/>
      <c r="E231" s="39"/>
      <c r="F231" s="79"/>
      <c r="G231" s="79"/>
      <c r="H231" s="79"/>
      <c r="I231" s="80"/>
      <c r="J231" s="79"/>
      <c r="K231" s="79"/>
    </row>
    <row r="232" spans="1:11">
      <c r="A232" s="79"/>
      <c r="B232" s="79"/>
      <c r="C232" s="79"/>
      <c r="D232" s="79"/>
      <c r="E232" s="39"/>
      <c r="F232" s="79"/>
      <c r="G232" s="79"/>
      <c r="H232" s="79"/>
      <c r="I232" s="80"/>
      <c r="J232" s="79"/>
      <c r="K232" s="79"/>
    </row>
    <row r="233" spans="1:11">
      <c r="A233" s="79"/>
      <c r="B233" s="79"/>
      <c r="C233" s="79"/>
      <c r="D233" s="79"/>
      <c r="E233" s="39"/>
      <c r="F233" s="79"/>
      <c r="G233" s="79"/>
      <c r="H233" s="79"/>
      <c r="I233" s="80"/>
      <c r="J233" s="79"/>
      <c r="K233" s="79"/>
    </row>
    <row r="234" spans="1:11">
      <c r="A234" s="79"/>
      <c r="B234" s="79"/>
      <c r="C234" s="79"/>
      <c r="D234" s="79"/>
      <c r="E234" s="39"/>
      <c r="F234" s="79"/>
      <c r="G234" s="79"/>
      <c r="H234" s="79"/>
      <c r="I234" s="80"/>
      <c r="J234" s="79"/>
      <c r="K234" s="79"/>
    </row>
    <row r="235" spans="1:11">
      <c r="A235" s="79"/>
      <c r="B235" s="79"/>
      <c r="C235" s="79"/>
      <c r="D235" s="79"/>
      <c r="E235" s="39"/>
      <c r="F235" s="79"/>
      <c r="G235" s="79"/>
      <c r="H235" s="79"/>
      <c r="I235" s="80"/>
      <c r="J235" s="79"/>
      <c r="K235" s="79"/>
    </row>
    <row r="236" spans="1:11">
      <c r="A236" s="79"/>
      <c r="B236" s="79"/>
      <c r="C236" s="79"/>
      <c r="D236" s="79"/>
      <c r="E236" s="39"/>
      <c r="F236" s="79"/>
      <c r="G236" s="79"/>
      <c r="H236" s="79"/>
      <c r="I236" s="80"/>
      <c r="J236" s="79"/>
      <c r="K236" s="79"/>
    </row>
    <row r="237" spans="1:11">
      <c r="A237" s="79"/>
      <c r="B237" s="79"/>
      <c r="C237" s="79"/>
      <c r="D237" s="79"/>
      <c r="E237" s="39"/>
      <c r="F237" s="79"/>
      <c r="G237" s="79"/>
      <c r="H237" s="79"/>
      <c r="I237" s="80"/>
      <c r="J237" s="79"/>
      <c r="K237" s="79"/>
    </row>
    <row r="238" spans="1:11">
      <c r="A238" s="79"/>
      <c r="B238" s="79"/>
      <c r="C238" s="79"/>
      <c r="D238" s="79"/>
      <c r="E238" s="39"/>
      <c r="F238" s="79"/>
      <c r="G238" s="79"/>
      <c r="H238" s="79"/>
      <c r="I238" s="80"/>
      <c r="J238" s="79"/>
      <c r="K238" s="79"/>
    </row>
    <row r="239" spans="1:11">
      <c r="A239" s="79"/>
      <c r="B239" s="79"/>
      <c r="C239" s="79"/>
      <c r="D239" s="79"/>
      <c r="E239" s="39"/>
      <c r="F239" s="79"/>
      <c r="G239" s="79"/>
      <c r="H239" s="79"/>
      <c r="I239" s="80"/>
      <c r="J239" s="79"/>
      <c r="K239" s="79"/>
    </row>
    <row r="240" spans="1:11">
      <c r="A240" s="79"/>
      <c r="B240" s="79"/>
      <c r="C240" s="79"/>
      <c r="D240" s="79"/>
      <c r="E240" s="39"/>
      <c r="F240" s="79"/>
      <c r="G240" s="79"/>
      <c r="H240" s="79"/>
      <c r="I240" s="80"/>
      <c r="J240" s="79"/>
      <c r="K240" s="79"/>
    </row>
    <row r="241" spans="1:11">
      <c r="A241" s="79"/>
      <c r="B241" s="79"/>
      <c r="C241" s="79"/>
      <c r="D241" s="79"/>
      <c r="E241" s="39"/>
      <c r="F241" s="79"/>
      <c r="G241" s="79"/>
      <c r="H241" s="79"/>
      <c r="I241" s="80"/>
      <c r="J241" s="79"/>
      <c r="K241" s="79"/>
    </row>
    <row r="242" spans="1:11">
      <c r="A242" s="79"/>
      <c r="B242" s="79"/>
      <c r="C242" s="79"/>
      <c r="D242" s="79"/>
      <c r="E242" s="39"/>
      <c r="F242" s="79"/>
      <c r="G242" s="79"/>
      <c r="H242" s="79"/>
      <c r="I242" s="80"/>
      <c r="J242" s="79"/>
      <c r="K242" s="79"/>
    </row>
    <row r="243" spans="1:11">
      <c r="A243" s="79"/>
      <c r="B243" s="79"/>
      <c r="C243" s="79"/>
      <c r="D243" s="79"/>
      <c r="E243" s="39"/>
      <c r="F243" s="79"/>
      <c r="G243" s="79"/>
      <c r="H243" s="79"/>
      <c r="I243" s="80"/>
      <c r="J243" s="79"/>
      <c r="K243" s="79"/>
    </row>
    <row r="244" spans="1:11">
      <c r="A244" s="79"/>
      <c r="B244" s="79"/>
      <c r="C244" s="79"/>
      <c r="D244" s="79"/>
      <c r="E244" s="39"/>
      <c r="F244" s="79"/>
      <c r="G244" s="79"/>
      <c r="H244" s="79"/>
      <c r="I244" s="80"/>
      <c r="J244" s="79"/>
      <c r="K244" s="79"/>
    </row>
    <row r="245" spans="1:11">
      <c r="A245" s="79"/>
      <c r="B245" s="79"/>
      <c r="C245" s="79"/>
      <c r="D245" s="79"/>
      <c r="E245" s="39"/>
      <c r="F245" s="79"/>
      <c r="G245" s="79"/>
      <c r="H245" s="79"/>
      <c r="I245" s="80"/>
      <c r="J245" s="79"/>
      <c r="K245" s="79"/>
    </row>
    <row r="246" spans="1:11">
      <c r="A246" s="79"/>
      <c r="B246" s="79"/>
      <c r="C246" s="79"/>
      <c r="D246" s="79"/>
      <c r="E246" s="39"/>
      <c r="F246" s="79"/>
      <c r="G246" s="79"/>
      <c r="H246" s="79"/>
      <c r="I246" s="80"/>
      <c r="J246" s="79"/>
      <c r="K246" s="79"/>
    </row>
    <row r="247" spans="1:11">
      <c r="A247" s="79"/>
      <c r="B247" s="79"/>
      <c r="C247" s="79"/>
      <c r="D247" s="79"/>
      <c r="E247" s="39"/>
      <c r="F247" s="79"/>
      <c r="G247" s="79"/>
      <c r="H247" s="79"/>
      <c r="I247" s="80"/>
      <c r="J247" s="79"/>
      <c r="K247" s="79"/>
    </row>
    <row r="248" spans="1:11">
      <c r="A248" s="79"/>
      <c r="B248" s="79"/>
      <c r="C248" s="79"/>
      <c r="D248" s="79"/>
      <c r="E248" s="39"/>
      <c r="F248" s="79"/>
      <c r="G248" s="79"/>
      <c r="H248" s="79"/>
      <c r="I248" s="80"/>
      <c r="J248" s="79"/>
      <c r="K248" s="79"/>
    </row>
    <row r="249" spans="1:11">
      <c r="A249" s="79"/>
      <c r="B249" s="79"/>
      <c r="C249" s="79"/>
      <c r="D249" s="79"/>
      <c r="E249" s="39"/>
      <c r="F249" s="79"/>
      <c r="G249" s="79"/>
      <c r="H249" s="79"/>
      <c r="I249" s="80"/>
      <c r="J249" s="79"/>
      <c r="K249" s="79"/>
    </row>
    <row r="250" spans="1:11">
      <c r="A250" s="79"/>
      <c r="B250" s="79"/>
      <c r="C250" s="79"/>
      <c r="D250" s="79"/>
      <c r="E250" s="39"/>
      <c r="F250" s="79"/>
      <c r="G250" s="79"/>
      <c r="H250" s="79"/>
      <c r="I250" s="80"/>
      <c r="J250" s="79"/>
      <c r="K250" s="79"/>
    </row>
    <row r="251" spans="1:11">
      <c r="A251" s="79"/>
      <c r="B251" s="79"/>
      <c r="C251" s="79"/>
      <c r="D251" s="79"/>
      <c r="E251" s="39"/>
      <c r="F251" s="79"/>
      <c r="G251" s="79"/>
      <c r="H251" s="79"/>
      <c r="I251" s="80"/>
      <c r="J251" s="79"/>
      <c r="K251" s="79"/>
    </row>
    <row r="252" spans="1:11">
      <c r="A252" s="79"/>
      <c r="B252" s="79"/>
      <c r="C252" s="79"/>
      <c r="D252" s="79"/>
      <c r="E252" s="39"/>
      <c r="F252" s="79"/>
      <c r="G252" s="79"/>
      <c r="H252" s="79"/>
      <c r="I252" s="80"/>
      <c r="J252" s="79"/>
      <c r="K252" s="79"/>
    </row>
    <row r="253" spans="1:11">
      <c r="A253" s="79"/>
      <c r="B253" s="79"/>
      <c r="C253" s="79"/>
      <c r="D253" s="79"/>
      <c r="E253" s="39"/>
      <c r="F253" s="79"/>
      <c r="G253" s="79"/>
      <c r="H253" s="79"/>
      <c r="I253" s="80"/>
      <c r="J253" s="79"/>
      <c r="K253" s="79"/>
    </row>
    <row r="254" spans="1:11">
      <c r="A254" s="79"/>
      <c r="B254" s="79"/>
      <c r="C254" s="79"/>
      <c r="D254" s="79"/>
      <c r="E254" s="39"/>
      <c r="F254" s="79"/>
      <c r="G254" s="79"/>
      <c r="H254" s="79"/>
      <c r="I254" s="80"/>
      <c r="J254" s="79"/>
      <c r="K254" s="79"/>
    </row>
    <row r="255" spans="1:11">
      <c r="A255" s="79"/>
      <c r="B255" s="79"/>
      <c r="C255" s="79"/>
      <c r="D255" s="79"/>
      <c r="E255" s="39"/>
      <c r="F255" s="79"/>
      <c r="G255" s="79"/>
      <c r="H255" s="79"/>
      <c r="I255" s="80"/>
      <c r="J255" s="79"/>
      <c r="K255" s="79"/>
    </row>
    <row r="256" spans="1:11">
      <c r="A256" s="79"/>
      <c r="B256" s="79"/>
      <c r="C256" s="79"/>
      <c r="D256" s="79"/>
      <c r="E256" s="39"/>
      <c r="F256" s="79"/>
      <c r="G256" s="79"/>
      <c r="H256" s="79"/>
      <c r="I256" s="80"/>
      <c r="J256" s="79"/>
      <c r="K256" s="79"/>
    </row>
    <row r="257" spans="1:11">
      <c r="A257" s="79"/>
      <c r="B257" s="79"/>
      <c r="C257" s="79"/>
      <c r="D257" s="79"/>
      <c r="E257" s="39"/>
      <c r="F257" s="79"/>
      <c r="G257" s="79"/>
      <c r="H257" s="79"/>
      <c r="I257" s="80"/>
      <c r="J257" s="79"/>
      <c r="K257" s="79"/>
    </row>
    <row r="258" spans="1:11">
      <c r="A258" s="79"/>
      <c r="B258" s="79"/>
      <c r="C258" s="79"/>
      <c r="D258" s="79"/>
      <c r="E258" s="39"/>
      <c r="F258" s="79"/>
      <c r="G258" s="79"/>
      <c r="H258" s="79"/>
      <c r="I258" s="80"/>
      <c r="J258" s="79"/>
      <c r="K258" s="79"/>
    </row>
    <row r="259" spans="1:11">
      <c r="A259" s="79"/>
      <c r="B259" s="79"/>
      <c r="C259" s="79"/>
      <c r="D259" s="79"/>
      <c r="E259" s="39"/>
      <c r="F259" s="79"/>
      <c r="G259" s="79"/>
      <c r="H259" s="79"/>
      <c r="I259" s="80"/>
      <c r="J259" s="79"/>
      <c r="K259" s="79"/>
    </row>
    <row r="260" spans="1:11">
      <c r="A260" s="79"/>
      <c r="B260" s="79"/>
      <c r="C260" s="79"/>
      <c r="D260" s="79"/>
      <c r="E260" s="39"/>
      <c r="F260" s="79"/>
      <c r="G260" s="79"/>
      <c r="H260" s="79"/>
      <c r="I260" s="80"/>
      <c r="J260" s="79"/>
      <c r="K260" s="79"/>
    </row>
    <row r="261" spans="1:11">
      <c r="A261" s="79"/>
      <c r="B261" s="79"/>
      <c r="C261" s="79"/>
      <c r="D261" s="79"/>
      <c r="E261" s="39"/>
      <c r="F261" s="79"/>
      <c r="G261" s="79"/>
      <c r="H261" s="79"/>
      <c r="I261" s="80"/>
      <c r="J261" s="79"/>
      <c r="K261" s="79"/>
    </row>
    <row r="262" spans="1:11">
      <c r="A262" s="79"/>
      <c r="B262" s="79"/>
      <c r="C262" s="79"/>
      <c r="D262" s="79"/>
      <c r="E262" s="39"/>
      <c r="F262" s="79"/>
      <c r="G262" s="79"/>
      <c r="H262" s="79"/>
      <c r="I262" s="80"/>
      <c r="J262" s="79"/>
      <c r="K262" s="79"/>
    </row>
    <row r="263" spans="1:11">
      <c r="A263" s="79"/>
      <c r="B263" s="79"/>
      <c r="C263" s="79"/>
      <c r="D263" s="79"/>
      <c r="E263" s="39"/>
      <c r="F263" s="79"/>
      <c r="G263" s="79"/>
      <c r="H263" s="79"/>
      <c r="I263" s="80"/>
      <c r="J263" s="79"/>
      <c r="K263" s="79"/>
    </row>
    <row r="264" spans="1:11">
      <c r="A264" s="79"/>
      <c r="B264" s="79"/>
      <c r="C264" s="79"/>
      <c r="D264" s="79"/>
      <c r="E264" s="39"/>
      <c r="F264" s="79"/>
      <c r="G264" s="79"/>
      <c r="H264" s="79"/>
      <c r="I264" s="80"/>
      <c r="J264" s="79"/>
      <c r="K264" s="79"/>
    </row>
    <row r="265" spans="1:11">
      <c r="A265" s="79"/>
      <c r="B265" s="79"/>
      <c r="C265" s="79"/>
      <c r="D265" s="79"/>
      <c r="E265" s="39"/>
      <c r="F265" s="79"/>
      <c r="G265" s="79"/>
      <c r="H265" s="79"/>
      <c r="I265" s="80"/>
      <c r="J265" s="79"/>
      <c r="K265" s="79"/>
    </row>
    <row r="266" spans="1:11">
      <c r="A266" s="79"/>
      <c r="B266" s="79"/>
      <c r="C266" s="79"/>
      <c r="D266" s="79"/>
      <c r="E266" s="39"/>
      <c r="F266" s="79"/>
      <c r="G266" s="79"/>
      <c r="H266" s="79"/>
      <c r="I266" s="80"/>
      <c r="J266" s="79"/>
      <c r="K266" s="79"/>
    </row>
    <row r="267" spans="1:11">
      <c r="A267" s="79"/>
      <c r="B267" s="79"/>
      <c r="C267" s="79"/>
      <c r="D267" s="79"/>
      <c r="E267" s="39"/>
      <c r="F267" s="79"/>
      <c r="G267" s="79"/>
      <c r="H267" s="79"/>
      <c r="I267" s="80"/>
      <c r="J267" s="79"/>
      <c r="K267" s="79"/>
    </row>
    <row r="268" spans="1:11">
      <c r="A268" s="79"/>
      <c r="B268" s="79"/>
      <c r="C268" s="79"/>
      <c r="D268" s="79"/>
      <c r="E268" s="39"/>
      <c r="F268" s="79"/>
      <c r="G268" s="79"/>
      <c r="H268" s="79"/>
      <c r="I268" s="80"/>
      <c r="J268" s="79"/>
      <c r="K268" s="79"/>
    </row>
    <row r="269" spans="1:11">
      <c r="A269" s="79"/>
      <c r="B269" s="79"/>
      <c r="C269" s="79"/>
      <c r="D269" s="79"/>
      <c r="E269" s="39"/>
      <c r="F269" s="79"/>
      <c r="G269" s="79"/>
      <c r="H269" s="79"/>
      <c r="I269" s="80"/>
      <c r="J269" s="79"/>
      <c r="K269" s="79"/>
    </row>
    <row r="270" spans="1:11">
      <c r="A270" s="79"/>
      <c r="B270" s="79"/>
      <c r="C270" s="79"/>
      <c r="D270" s="79"/>
      <c r="E270" s="39"/>
      <c r="F270" s="79"/>
      <c r="G270" s="79"/>
      <c r="H270" s="79"/>
      <c r="I270" s="80"/>
      <c r="J270" s="79"/>
      <c r="K270" s="79"/>
    </row>
    <row r="271" spans="1:11">
      <c r="A271" s="79"/>
      <c r="B271" s="79"/>
      <c r="C271" s="79"/>
      <c r="D271" s="79"/>
      <c r="E271" s="39"/>
      <c r="F271" s="79"/>
      <c r="G271" s="79"/>
      <c r="H271" s="79"/>
      <c r="I271" s="80"/>
      <c r="J271" s="79"/>
      <c r="K271" s="79"/>
    </row>
    <row r="272" spans="1:11">
      <c r="A272" s="79"/>
      <c r="B272" s="79"/>
      <c r="C272" s="79"/>
      <c r="D272" s="79"/>
      <c r="E272" s="39"/>
      <c r="F272" s="79"/>
      <c r="G272" s="79"/>
      <c r="H272" s="79"/>
      <c r="I272" s="80"/>
      <c r="J272" s="79"/>
      <c r="K272" s="79"/>
    </row>
    <row r="273" spans="1:11">
      <c r="A273" s="79"/>
      <c r="B273" s="79"/>
      <c r="C273" s="79"/>
      <c r="D273" s="79"/>
      <c r="E273" s="39"/>
      <c r="F273" s="79"/>
      <c r="G273" s="79"/>
      <c r="H273" s="79"/>
      <c r="I273" s="80"/>
      <c r="J273" s="79"/>
      <c r="K273" s="79"/>
    </row>
    <row r="274" spans="1:11">
      <c r="A274" s="79"/>
      <c r="B274" s="79"/>
      <c r="C274" s="79"/>
      <c r="D274" s="79"/>
      <c r="E274" s="39"/>
      <c r="F274" s="79"/>
      <c r="G274" s="79"/>
      <c r="H274" s="79"/>
      <c r="I274" s="80"/>
      <c r="J274" s="79"/>
      <c r="K274" s="79"/>
    </row>
    <row r="275" spans="1:11">
      <c r="A275" s="79"/>
      <c r="B275" s="79"/>
      <c r="C275" s="79"/>
      <c r="D275" s="79"/>
      <c r="E275" s="39"/>
      <c r="F275" s="79"/>
      <c r="G275" s="79"/>
      <c r="H275" s="79"/>
      <c r="I275" s="80"/>
      <c r="J275" s="79"/>
      <c r="K275" s="79"/>
    </row>
    <row r="276" spans="1:11">
      <c r="A276" s="79"/>
      <c r="B276" s="79"/>
      <c r="C276" s="79"/>
      <c r="D276" s="79"/>
      <c r="E276" s="39"/>
      <c r="F276" s="79"/>
      <c r="G276" s="79"/>
      <c r="H276" s="79"/>
      <c r="I276" s="80"/>
      <c r="J276" s="79"/>
      <c r="K276" s="79"/>
    </row>
    <row r="277" spans="1:11">
      <c r="A277" s="79"/>
      <c r="B277" s="79"/>
      <c r="C277" s="79"/>
      <c r="D277" s="79"/>
      <c r="E277" s="39"/>
      <c r="F277" s="79"/>
      <c r="G277" s="79"/>
      <c r="H277" s="79"/>
      <c r="I277" s="80"/>
      <c r="J277" s="79"/>
      <c r="K277" s="79"/>
    </row>
    <row r="278" spans="1:11">
      <c r="A278" s="79"/>
      <c r="B278" s="79"/>
      <c r="C278" s="79"/>
      <c r="D278" s="79"/>
      <c r="E278" s="39"/>
      <c r="F278" s="79"/>
      <c r="G278" s="79"/>
      <c r="H278" s="79"/>
      <c r="I278" s="80"/>
      <c r="J278" s="79"/>
      <c r="K278" s="79"/>
    </row>
    <row r="279" spans="1:11">
      <c r="A279" s="79"/>
      <c r="B279" s="79"/>
      <c r="C279" s="79"/>
      <c r="D279" s="79"/>
      <c r="E279" s="39"/>
      <c r="F279" s="79"/>
      <c r="G279" s="79"/>
      <c r="H279" s="79"/>
      <c r="I279" s="80"/>
      <c r="J279" s="79"/>
      <c r="K279" s="79"/>
    </row>
    <row r="280" spans="1:11">
      <c r="A280" s="79"/>
      <c r="B280" s="79"/>
      <c r="C280" s="79"/>
      <c r="D280" s="79"/>
      <c r="E280" s="39"/>
      <c r="F280" s="79"/>
      <c r="G280" s="79"/>
      <c r="H280" s="79"/>
      <c r="I280" s="80"/>
      <c r="J280" s="79"/>
      <c r="K280" s="79"/>
    </row>
    <row r="281" spans="1:11">
      <c r="A281" s="79"/>
      <c r="B281" s="79"/>
      <c r="C281" s="79"/>
      <c r="D281" s="79"/>
      <c r="E281" s="39"/>
      <c r="F281" s="79"/>
      <c r="G281" s="79"/>
      <c r="H281" s="79"/>
      <c r="I281" s="80"/>
      <c r="J281" s="79"/>
      <c r="K281" s="79"/>
    </row>
    <row r="282" spans="1:11">
      <c r="A282" s="79"/>
      <c r="B282" s="79"/>
      <c r="C282" s="79"/>
      <c r="D282" s="79"/>
      <c r="E282" s="39"/>
      <c r="F282" s="79"/>
      <c r="G282" s="79"/>
      <c r="H282" s="79"/>
      <c r="I282" s="80"/>
      <c r="J282" s="79"/>
      <c r="K282" s="79"/>
    </row>
    <row r="283" spans="1:11">
      <c r="A283" s="79"/>
      <c r="B283" s="79"/>
      <c r="C283" s="79"/>
      <c r="D283" s="79"/>
      <c r="E283" s="39"/>
      <c r="F283" s="79"/>
      <c r="G283" s="79"/>
      <c r="H283" s="79"/>
      <c r="I283" s="80"/>
      <c r="J283" s="79"/>
      <c r="K283" s="79"/>
    </row>
    <row r="284" spans="1:11">
      <c r="A284" s="79"/>
      <c r="B284" s="79"/>
      <c r="C284" s="79"/>
      <c r="D284" s="79"/>
      <c r="E284" s="39"/>
      <c r="F284" s="79"/>
      <c r="G284" s="79"/>
      <c r="H284" s="79"/>
      <c r="I284" s="80"/>
      <c r="J284" s="79"/>
      <c r="K284" s="79"/>
    </row>
    <row r="285" spans="1:11">
      <c r="A285" s="79"/>
      <c r="B285" s="79"/>
      <c r="C285" s="79"/>
      <c r="D285" s="79"/>
      <c r="E285" s="39"/>
      <c r="F285" s="79"/>
      <c r="G285" s="79"/>
      <c r="H285" s="79"/>
      <c r="I285" s="80"/>
      <c r="J285" s="79"/>
      <c r="K285" s="79"/>
    </row>
    <row r="286" spans="1:11">
      <c r="A286" s="79"/>
      <c r="B286" s="79"/>
      <c r="C286" s="79"/>
      <c r="D286" s="79"/>
      <c r="E286" s="39"/>
      <c r="F286" s="79"/>
      <c r="G286" s="79"/>
      <c r="H286" s="79"/>
      <c r="I286" s="80"/>
      <c r="J286" s="79"/>
      <c r="K286" s="79"/>
    </row>
    <row r="287" spans="1:11">
      <c r="A287" s="79"/>
      <c r="B287" s="79"/>
      <c r="C287" s="79"/>
      <c r="D287" s="79"/>
      <c r="E287" s="39"/>
      <c r="F287" s="79"/>
      <c r="G287" s="79"/>
      <c r="H287" s="79"/>
      <c r="I287" s="80"/>
      <c r="J287" s="79"/>
      <c r="K287" s="79"/>
    </row>
    <row r="288" spans="1:11">
      <c r="A288" s="79"/>
      <c r="B288" s="79"/>
      <c r="C288" s="79"/>
      <c r="D288" s="79"/>
      <c r="E288" s="39"/>
      <c r="F288" s="79"/>
      <c r="G288" s="79"/>
      <c r="H288" s="79"/>
      <c r="I288" s="80"/>
      <c r="J288" s="79"/>
      <c r="K288" s="79"/>
    </row>
    <row r="289" spans="1:11">
      <c r="A289" s="79"/>
      <c r="B289" s="79"/>
      <c r="C289" s="79"/>
      <c r="D289" s="79"/>
      <c r="E289" s="39"/>
      <c r="F289" s="79"/>
      <c r="G289" s="79"/>
      <c r="H289" s="79"/>
      <c r="I289" s="80"/>
      <c r="J289" s="79"/>
      <c r="K289" s="79"/>
    </row>
    <row r="290" spans="1:11">
      <c r="A290" s="79"/>
      <c r="B290" s="79"/>
      <c r="C290" s="79"/>
      <c r="D290" s="79"/>
      <c r="E290" s="39"/>
      <c r="F290" s="79"/>
      <c r="G290" s="79"/>
      <c r="H290" s="79"/>
      <c r="I290" s="80"/>
      <c r="J290" s="79"/>
      <c r="K290" s="79"/>
    </row>
    <row r="291" spans="1:11">
      <c r="A291" s="79"/>
      <c r="B291" s="79"/>
      <c r="C291" s="79"/>
      <c r="D291" s="79"/>
      <c r="E291" s="39"/>
      <c r="F291" s="79"/>
      <c r="G291" s="79"/>
      <c r="H291" s="79"/>
      <c r="I291" s="80"/>
      <c r="J291" s="79"/>
      <c r="K291" s="79"/>
    </row>
    <row r="292" spans="1:11">
      <c r="A292" s="79"/>
      <c r="B292" s="79"/>
      <c r="C292" s="79"/>
      <c r="D292" s="79"/>
      <c r="E292" s="39"/>
      <c r="F292" s="79"/>
      <c r="G292" s="79"/>
      <c r="H292" s="79"/>
      <c r="I292" s="80"/>
      <c r="J292" s="79"/>
      <c r="K292" s="79"/>
    </row>
    <row r="293" spans="1:11">
      <c r="A293" s="79"/>
      <c r="B293" s="79"/>
      <c r="C293" s="79"/>
      <c r="D293" s="79"/>
      <c r="E293" s="39"/>
      <c r="F293" s="79"/>
      <c r="G293" s="79"/>
      <c r="H293" s="79"/>
      <c r="I293" s="80"/>
      <c r="J293" s="79"/>
      <c r="K293" s="79"/>
    </row>
    <row r="294" spans="1:11">
      <c r="A294" s="79"/>
      <c r="B294" s="79"/>
      <c r="C294" s="79"/>
      <c r="D294" s="79"/>
      <c r="E294" s="39"/>
      <c r="F294" s="79"/>
      <c r="G294" s="79"/>
      <c r="H294" s="79"/>
      <c r="I294" s="80"/>
      <c r="J294" s="79"/>
      <c r="K294" s="79"/>
    </row>
    <row r="295" spans="1:11">
      <c r="A295" s="79"/>
      <c r="B295" s="79"/>
      <c r="C295" s="79"/>
      <c r="D295" s="79"/>
      <c r="E295" s="39"/>
      <c r="F295" s="79"/>
      <c r="G295" s="79"/>
      <c r="H295" s="79"/>
      <c r="I295" s="80"/>
      <c r="J295" s="79"/>
      <c r="K295" s="79"/>
    </row>
    <row r="296" spans="1:11">
      <c r="A296" s="79"/>
      <c r="B296" s="79"/>
      <c r="C296" s="79"/>
      <c r="D296" s="79"/>
      <c r="E296" s="39"/>
      <c r="F296" s="79"/>
      <c r="G296" s="79"/>
      <c r="H296" s="79"/>
      <c r="I296" s="80"/>
      <c r="J296" s="79"/>
      <c r="K296" s="79"/>
    </row>
    <row r="297" spans="1:11">
      <c r="A297" s="79"/>
      <c r="B297" s="79"/>
      <c r="C297" s="79"/>
      <c r="D297" s="79"/>
      <c r="E297" s="39"/>
      <c r="F297" s="79"/>
      <c r="G297" s="79"/>
      <c r="H297" s="79"/>
      <c r="I297" s="80"/>
      <c r="J297" s="79"/>
      <c r="K297" s="79"/>
    </row>
    <row r="298" spans="1:11">
      <c r="A298" s="79"/>
      <c r="B298" s="79"/>
      <c r="C298" s="79"/>
      <c r="D298" s="79"/>
      <c r="E298" s="39"/>
      <c r="F298" s="79"/>
      <c r="G298" s="79"/>
      <c r="H298" s="79"/>
      <c r="I298" s="80"/>
      <c r="J298" s="79"/>
      <c r="K298" s="79"/>
    </row>
    <row r="299" spans="1:11">
      <c r="A299" s="79"/>
      <c r="B299" s="79"/>
      <c r="C299" s="79"/>
      <c r="D299" s="79"/>
      <c r="E299" s="39"/>
      <c r="F299" s="79"/>
      <c r="G299" s="79"/>
      <c r="H299" s="79"/>
      <c r="I299" s="80"/>
      <c r="J299" s="79"/>
      <c r="K299" s="79"/>
    </row>
    <row r="300" spans="1:11">
      <c r="A300" s="79"/>
      <c r="B300" s="79"/>
      <c r="C300" s="79"/>
      <c r="D300" s="79"/>
      <c r="E300" s="39"/>
      <c r="F300" s="79"/>
      <c r="G300" s="79"/>
      <c r="H300" s="79"/>
      <c r="I300" s="80"/>
      <c r="J300" s="79"/>
      <c r="K300" s="79"/>
    </row>
    <row r="301" spans="1:11">
      <c r="A301" s="79"/>
      <c r="B301" s="79"/>
      <c r="C301" s="79"/>
      <c r="D301" s="79"/>
      <c r="E301" s="39"/>
      <c r="F301" s="79"/>
      <c r="G301" s="79"/>
      <c r="H301" s="79"/>
      <c r="I301" s="80"/>
      <c r="J301" s="79"/>
      <c r="K301" s="79"/>
    </row>
    <row r="302" spans="1:11">
      <c r="A302" s="79"/>
      <c r="B302" s="79"/>
      <c r="C302" s="79"/>
      <c r="D302" s="79"/>
      <c r="E302" s="39"/>
      <c r="F302" s="79"/>
      <c r="G302" s="79"/>
      <c r="H302" s="79"/>
      <c r="I302" s="80"/>
      <c r="J302" s="79"/>
      <c r="K302" s="79"/>
    </row>
    <row r="303" spans="1:11">
      <c r="A303" s="79"/>
      <c r="B303" s="79"/>
      <c r="C303" s="79"/>
      <c r="D303" s="79"/>
      <c r="E303" s="39"/>
      <c r="F303" s="79"/>
      <c r="G303" s="79"/>
      <c r="H303" s="79"/>
      <c r="I303" s="80"/>
      <c r="J303" s="79"/>
      <c r="K303" s="79"/>
    </row>
    <row r="304" spans="1:11">
      <c r="A304" s="79"/>
      <c r="B304" s="79"/>
      <c r="C304" s="79"/>
      <c r="D304" s="79"/>
      <c r="E304" s="39"/>
      <c r="F304" s="79"/>
      <c r="G304" s="79"/>
      <c r="H304" s="79"/>
      <c r="I304" s="80"/>
      <c r="J304" s="79"/>
      <c r="K304" s="79"/>
    </row>
    <row r="305" spans="1:11">
      <c r="A305" s="79"/>
      <c r="B305" s="79"/>
      <c r="C305" s="79"/>
      <c r="D305" s="79"/>
      <c r="E305" s="39"/>
      <c r="F305" s="79"/>
      <c r="G305" s="79"/>
      <c r="H305" s="79"/>
      <c r="I305" s="80"/>
      <c r="J305" s="79"/>
      <c r="K305" s="79"/>
    </row>
    <row r="306" spans="1:11">
      <c r="A306" s="79"/>
      <c r="B306" s="79"/>
      <c r="C306" s="79"/>
      <c r="D306" s="79"/>
      <c r="E306" s="39"/>
      <c r="F306" s="79"/>
      <c r="G306" s="79"/>
      <c r="H306" s="79"/>
      <c r="I306" s="80"/>
      <c r="J306" s="79"/>
      <c r="K306" s="79"/>
    </row>
    <row r="307" spans="1:11">
      <c r="A307" s="79"/>
      <c r="B307" s="79"/>
      <c r="C307" s="79"/>
      <c r="D307" s="79"/>
      <c r="E307" s="39"/>
      <c r="F307" s="79"/>
      <c r="G307" s="79"/>
      <c r="H307" s="79"/>
      <c r="I307" s="80"/>
      <c r="J307" s="79"/>
      <c r="K307" s="79"/>
    </row>
    <row r="308" spans="1:11">
      <c r="A308" s="79"/>
      <c r="B308" s="79"/>
      <c r="C308" s="79"/>
      <c r="D308" s="79"/>
      <c r="E308" s="39"/>
      <c r="F308" s="79"/>
      <c r="G308" s="79"/>
      <c r="H308" s="79"/>
      <c r="I308" s="80"/>
      <c r="J308" s="79"/>
      <c r="K308" s="79"/>
    </row>
    <row r="309" spans="1:11">
      <c r="A309" s="79"/>
      <c r="B309" s="79"/>
      <c r="C309" s="79"/>
      <c r="D309" s="79"/>
      <c r="E309" s="39"/>
      <c r="F309" s="79"/>
      <c r="G309" s="79"/>
      <c r="H309" s="79"/>
      <c r="I309" s="80"/>
      <c r="J309" s="79"/>
      <c r="K309" s="79"/>
    </row>
    <row r="310" spans="1:11">
      <c r="A310" s="79"/>
      <c r="B310" s="79"/>
      <c r="C310" s="79"/>
      <c r="D310" s="79"/>
      <c r="E310" s="39"/>
      <c r="F310" s="79"/>
      <c r="G310" s="79"/>
      <c r="H310" s="79"/>
      <c r="I310" s="80"/>
      <c r="J310" s="79"/>
      <c r="K310" s="79"/>
    </row>
    <row r="311" spans="1:11">
      <c r="A311" s="79"/>
      <c r="B311" s="79"/>
      <c r="C311" s="79"/>
      <c r="D311" s="79"/>
      <c r="E311" s="39"/>
      <c r="F311" s="79"/>
      <c r="G311" s="79"/>
      <c r="H311" s="79"/>
      <c r="I311" s="80"/>
      <c r="J311" s="79"/>
      <c r="K311" s="79"/>
    </row>
    <row r="312" spans="1:11">
      <c r="A312" s="79"/>
      <c r="B312" s="79"/>
      <c r="C312" s="79"/>
      <c r="D312" s="79"/>
      <c r="E312" s="39"/>
      <c r="F312" s="79"/>
      <c r="G312" s="79"/>
      <c r="H312" s="79"/>
      <c r="I312" s="80"/>
      <c r="J312" s="79"/>
      <c r="K312" s="79"/>
    </row>
    <row r="313" spans="1:11">
      <c r="A313" s="79"/>
      <c r="B313" s="79"/>
      <c r="C313" s="79"/>
      <c r="D313" s="79"/>
      <c r="E313" s="39"/>
      <c r="F313" s="79"/>
      <c r="G313" s="79"/>
      <c r="H313" s="79"/>
      <c r="I313" s="80"/>
      <c r="J313" s="79"/>
      <c r="K313" s="79"/>
    </row>
    <row r="314" spans="1:11">
      <c r="A314" s="79"/>
      <c r="B314" s="79"/>
      <c r="C314" s="79"/>
      <c r="D314" s="79"/>
      <c r="E314" s="39"/>
      <c r="F314" s="79"/>
      <c r="G314" s="79"/>
      <c r="H314" s="79"/>
      <c r="I314" s="80"/>
      <c r="J314" s="79"/>
      <c r="K314" s="79"/>
    </row>
    <row r="315" spans="1:11">
      <c r="A315" s="79"/>
      <c r="B315" s="79"/>
      <c r="C315" s="79"/>
      <c r="D315" s="79"/>
      <c r="E315" s="39"/>
      <c r="F315" s="79"/>
      <c r="G315" s="79"/>
      <c r="H315" s="79"/>
      <c r="I315" s="80"/>
      <c r="J315" s="79"/>
      <c r="K315" s="79"/>
    </row>
    <row r="316" spans="1:11">
      <c r="A316" s="79"/>
      <c r="B316" s="79"/>
      <c r="C316" s="79"/>
      <c r="D316" s="79"/>
      <c r="E316" s="39"/>
      <c r="F316" s="79"/>
      <c r="G316" s="79"/>
      <c r="H316" s="79"/>
      <c r="I316" s="80"/>
      <c r="J316" s="79"/>
      <c r="K316" s="79"/>
    </row>
    <row r="317" spans="1:11">
      <c r="A317" s="79"/>
      <c r="B317" s="79"/>
      <c r="C317" s="79"/>
      <c r="D317" s="79"/>
      <c r="E317" s="39"/>
      <c r="F317" s="79"/>
      <c r="G317" s="79"/>
      <c r="H317" s="79"/>
      <c r="I317" s="80"/>
      <c r="J317" s="79"/>
      <c r="K317" s="79"/>
    </row>
    <row r="318" spans="1:11">
      <c r="A318" s="79"/>
      <c r="B318" s="79"/>
      <c r="C318" s="79"/>
      <c r="D318" s="79"/>
      <c r="E318" s="39"/>
      <c r="F318" s="79"/>
      <c r="G318" s="79"/>
      <c r="H318" s="79"/>
      <c r="I318" s="80"/>
      <c r="J318" s="79"/>
      <c r="K318" s="79"/>
    </row>
    <row r="319" spans="1:11">
      <c r="A319" s="79"/>
      <c r="B319" s="79"/>
      <c r="C319" s="79"/>
      <c r="D319" s="79"/>
      <c r="E319" s="39"/>
      <c r="F319" s="79"/>
      <c r="G319" s="79"/>
      <c r="H319" s="79"/>
      <c r="I319" s="80"/>
      <c r="J319" s="79"/>
      <c r="K319" s="79"/>
    </row>
    <row r="320" spans="1:11">
      <c r="A320" s="79"/>
      <c r="B320" s="79"/>
      <c r="C320" s="79"/>
      <c r="D320" s="79"/>
      <c r="E320" s="39"/>
      <c r="F320" s="79"/>
      <c r="G320" s="79"/>
      <c r="H320" s="79"/>
      <c r="I320" s="80"/>
      <c r="J320" s="79"/>
      <c r="K320" s="79"/>
    </row>
    <row r="321" spans="1:11">
      <c r="A321" s="79"/>
      <c r="B321" s="79"/>
      <c r="C321" s="79"/>
      <c r="D321" s="79"/>
      <c r="E321" s="39"/>
      <c r="F321" s="79"/>
      <c r="G321" s="79"/>
      <c r="H321" s="79"/>
      <c r="I321" s="80"/>
      <c r="J321" s="79"/>
      <c r="K321" s="79"/>
    </row>
    <row r="322" spans="1:11">
      <c r="A322" s="79"/>
      <c r="B322" s="79"/>
      <c r="C322" s="79"/>
      <c r="D322" s="79"/>
      <c r="E322" s="39"/>
      <c r="F322" s="79"/>
      <c r="G322" s="79"/>
      <c r="H322" s="79"/>
      <c r="I322" s="80"/>
      <c r="J322" s="79"/>
      <c r="K322" s="79"/>
    </row>
    <row r="323" spans="1:11">
      <c r="A323" s="79"/>
      <c r="B323" s="79"/>
      <c r="C323" s="79"/>
      <c r="D323" s="79"/>
      <c r="E323" s="39"/>
      <c r="F323" s="79"/>
      <c r="G323" s="79"/>
      <c r="H323" s="79"/>
      <c r="I323" s="80"/>
      <c r="J323" s="79"/>
      <c r="K323" s="79"/>
    </row>
    <row r="324" spans="1:11">
      <c r="A324" s="79"/>
      <c r="B324" s="79"/>
      <c r="C324" s="79"/>
      <c r="D324" s="79"/>
      <c r="E324" s="39"/>
      <c r="F324" s="79"/>
      <c r="G324" s="79"/>
      <c r="H324" s="79"/>
      <c r="I324" s="80"/>
      <c r="J324" s="79"/>
      <c r="K324" s="79"/>
    </row>
    <row r="325" spans="1:11">
      <c r="A325" s="79"/>
      <c r="B325" s="79"/>
      <c r="C325" s="79"/>
      <c r="D325" s="79"/>
      <c r="E325" s="39"/>
      <c r="F325" s="79"/>
      <c r="G325" s="79"/>
      <c r="H325" s="79"/>
      <c r="I325" s="80"/>
      <c r="J325" s="79"/>
      <c r="K325" s="79"/>
    </row>
    <row r="326" spans="1:11">
      <c r="A326" s="79"/>
      <c r="B326" s="79"/>
      <c r="C326" s="79"/>
      <c r="D326" s="79"/>
      <c r="E326" s="39"/>
      <c r="F326" s="79"/>
      <c r="G326" s="79"/>
      <c r="H326" s="79"/>
      <c r="I326" s="80"/>
      <c r="J326" s="79"/>
      <c r="K326" s="79"/>
    </row>
    <row r="327" spans="1:11">
      <c r="A327" s="79"/>
      <c r="B327" s="79"/>
      <c r="C327" s="79"/>
      <c r="D327" s="79"/>
      <c r="E327" s="39"/>
      <c r="F327" s="79"/>
      <c r="G327" s="79"/>
      <c r="H327" s="79"/>
      <c r="I327" s="80"/>
      <c r="J327" s="79"/>
      <c r="K327" s="79"/>
    </row>
    <row r="328" spans="1:11">
      <c r="A328" s="79"/>
      <c r="B328" s="79"/>
      <c r="C328" s="79"/>
      <c r="D328" s="79"/>
      <c r="E328" s="39"/>
      <c r="F328" s="79"/>
      <c r="G328" s="79"/>
      <c r="H328" s="79"/>
      <c r="I328" s="80"/>
      <c r="J328" s="79"/>
      <c r="K328" s="79"/>
    </row>
    <row r="329" spans="1:11">
      <c r="A329" s="79"/>
      <c r="B329" s="79"/>
      <c r="C329" s="79"/>
      <c r="D329" s="79"/>
      <c r="E329" s="39"/>
      <c r="F329" s="79"/>
      <c r="G329" s="79"/>
      <c r="H329" s="79"/>
      <c r="I329" s="80"/>
      <c r="J329" s="79"/>
      <c r="K329" s="79"/>
    </row>
    <row r="330" spans="1:11">
      <c r="A330" s="79"/>
      <c r="B330" s="79"/>
      <c r="C330" s="79"/>
      <c r="D330" s="79"/>
      <c r="E330" s="39"/>
      <c r="F330" s="79"/>
      <c r="G330" s="79"/>
      <c r="H330" s="79"/>
      <c r="I330" s="80"/>
      <c r="J330" s="79"/>
      <c r="K330" s="79"/>
    </row>
    <row r="331" spans="1:11">
      <c r="A331" s="79"/>
      <c r="B331" s="79"/>
      <c r="C331" s="79"/>
      <c r="D331" s="79"/>
      <c r="E331" s="39"/>
      <c r="F331" s="79"/>
      <c r="G331" s="79"/>
      <c r="H331" s="79"/>
      <c r="I331" s="80"/>
      <c r="J331" s="79"/>
      <c r="K331" s="79"/>
    </row>
    <row r="332" spans="1:11">
      <c r="A332" s="79"/>
      <c r="B332" s="79"/>
      <c r="C332" s="79"/>
      <c r="D332" s="79"/>
      <c r="E332" s="39"/>
      <c r="F332" s="79"/>
      <c r="G332" s="79"/>
      <c r="H332" s="79"/>
      <c r="I332" s="80"/>
      <c r="J332" s="79"/>
      <c r="K332" s="79"/>
    </row>
    <row r="333" spans="1:11">
      <c r="A333" s="79"/>
      <c r="B333" s="79"/>
      <c r="C333" s="79"/>
      <c r="D333" s="79"/>
      <c r="E333" s="39"/>
      <c r="F333" s="79"/>
      <c r="G333" s="79"/>
      <c r="H333" s="79"/>
      <c r="I333" s="80"/>
      <c r="J333" s="79"/>
      <c r="K333" s="79"/>
    </row>
    <row r="334" spans="1:11">
      <c r="A334" s="79"/>
      <c r="B334" s="79"/>
      <c r="C334" s="79"/>
      <c r="D334" s="79"/>
      <c r="E334" s="39"/>
      <c r="F334" s="79"/>
      <c r="G334" s="79"/>
      <c r="H334" s="79"/>
      <c r="I334" s="80"/>
      <c r="J334" s="79"/>
      <c r="K334" s="79"/>
    </row>
    <row r="335" spans="1:11">
      <c r="A335" s="79"/>
      <c r="B335" s="79"/>
      <c r="C335" s="79"/>
      <c r="D335" s="79"/>
      <c r="E335" s="39"/>
      <c r="F335" s="79"/>
      <c r="G335" s="79"/>
      <c r="H335" s="79"/>
      <c r="I335" s="80"/>
      <c r="J335" s="79"/>
      <c r="K335" s="79"/>
    </row>
    <row r="336" spans="1:11">
      <c r="A336" s="79"/>
      <c r="B336" s="79"/>
      <c r="C336" s="79"/>
      <c r="D336" s="79"/>
      <c r="E336" s="39"/>
      <c r="F336" s="79"/>
      <c r="G336" s="79"/>
      <c r="H336" s="79"/>
      <c r="I336" s="80"/>
      <c r="J336" s="79"/>
      <c r="K336" s="79"/>
    </row>
    <row r="337" spans="1:11">
      <c r="A337" s="79"/>
      <c r="B337" s="79"/>
      <c r="C337" s="79"/>
      <c r="D337" s="79"/>
      <c r="E337" s="39"/>
      <c r="F337" s="79"/>
      <c r="G337" s="79"/>
      <c r="H337" s="79"/>
      <c r="I337" s="80"/>
      <c r="J337" s="79"/>
      <c r="K337" s="79"/>
    </row>
    <row r="338" spans="1:11">
      <c r="A338" s="79"/>
      <c r="B338" s="79"/>
      <c r="C338" s="79"/>
      <c r="D338" s="79"/>
      <c r="E338" s="39"/>
      <c r="F338" s="79"/>
      <c r="G338" s="79"/>
      <c r="H338" s="79"/>
      <c r="I338" s="80"/>
      <c r="J338" s="79"/>
      <c r="K338" s="79"/>
    </row>
    <row r="339" spans="1:11">
      <c r="A339" s="79"/>
      <c r="B339" s="79"/>
      <c r="C339" s="79"/>
      <c r="D339" s="79"/>
      <c r="E339" s="39"/>
      <c r="F339" s="79"/>
      <c r="G339" s="79"/>
      <c r="H339" s="79"/>
      <c r="I339" s="80"/>
      <c r="J339" s="79"/>
      <c r="K339" s="79"/>
    </row>
    <row r="340" spans="1:11">
      <c r="A340" s="79"/>
      <c r="B340" s="79"/>
      <c r="C340" s="79"/>
      <c r="D340" s="79"/>
      <c r="E340" s="39"/>
      <c r="F340" s="79"/>
      <c r="G340" s="79"/>
      <c r="H340" s="79"/>
      <c r="I340" s="80"/>
      <c r="J340" s="79"/>
      <c r="K340" s="79"/>
    </row>
    <row r="341" spans="1:11">
      <c r="A341" s="79"/>
      <c r="B341" s="79"/>
      <c r="C341" s="79"/>
      <c r="D341" s="79"/>
      <c r="E341" s="39"/>
      <c r="F341" s="79"/>
      <c r="G341" s="79"/>
      <c r="H341" s="79"/>
      <c r="I341" s="80"/>
      <c r="J341" s="79"/>
      <c r="K341" s="79"/>
    </row>
    <row r="342" spans="1:11">
      <c r="A342" s="79"/>
      <c r="B342" s="79"/>
      <c r="C342" s="79"/>
      <c r="D342" s="79"/>
      <c r="E342" s="39"/>
      <c r="F342" s="79"/>
      <c r="G342" s="79"/>
      <c r="H342" s="79"/>
      <c r="I342" s="80"/>
      <c r="J342" s="79"/>
      <c r="K342" s="79"/>
    </row>
    <row r="343" spans="1:11">
      <c r="A343" s="79"/>
      <c r="B343" s="79"/>
      <c r="C343" s="79"/>
      <c r="D343" s="79"/>
      <c r="E343" s="39"/>
      <c r="F343" s="79"/>
      <c r="G343" s="79"/>
      <c r="H343" s="79"/>
      <c r="I343" s="80"/>
      <c r="J343" s="79"/>
      <c r="K343" s="79"/>
    </row>
    <row r="344" spans="1:11">
      <c r="A344" s="79"/>
      <c r="B344" s="79"/>
      <c r="C344" s="79"/>
      <c r="D344" s="79"/>
      <c r="E344" s="39"/>
      <c r="F344" s="79"/>
      <c r="G344" s="79"/>
      <c r="H344" s="79"/>
      <c r="I344" s="80"/>
      <c r="J344" s="79"/>
      <c r="K344" s="79"/>
    </row>
    <row r="345" spans="1:11">
      <c r="A345" s="79"/>
      <c r="B345" s="79"/>
      <c r="C345" s="79"/>
      <c r="D345" s="79"/>
      <c r="E345" s="39"/>
      <c r="F345" s="79"/>
      <c r="G345" s="79"/>
      <c r="H345" s="79"/>
      <c r="I345" s="80"/>
      <c r="J345" s="79"/>
      <c r="K345" s="79"/>
    </row>
    <row r="346" spans="1:11">
      <c r="A346" s="79"/>
      <c r="B346" s="79"/>
      <c r="C346" s="79"/>
      <c r="D346" s="79"/>
      <c r="E346" s="39"/>
      <c r="F346" s="79"/>
      <c r="G346" s="79"/>
      <c r="H346" s="79"/>
      <c r="I346" s="80"/>
      <c r="J346" s="79"/>
      <c r="K346" s="79"/>
    </row>
    <row r="347" spans="1:11">
      <c r="A347" s="79"/>
      <c r="B347" s="79"/>
      <c r="C347" s="79"/>
      <c r="D347" s="79"/>
      <c r="E347" s="39"/>
      <c r="F347" s="79"/>
      <c r="G347" s="79"/>
      <c r="H347" s="79"/>
      <c r="I347" s="80"/>
      <c r="J347" s="79"/>
      <c r="K347" s="79"/>
    </row>
    <row r="348" spans="1:11">
      <c r="A348" s="79"/>
      <c r="B348" s="79"/>
      <c r="C348" s="79"/>
      <c r="D348" s="79"/>
      <c r="E348" s="39"/>
      <c r="F348" s="79"/>
      <c r="G348" s="79"/>
      <c r="H348" s="79"/>
      <c r="I348" s="80"/>
      <c r="J348" s="79"/>
      <c r="K348" s="79"/>
    </row>
    <row r="349" spans="1:11">
      <c r="A349" s="79"/>
      <c r="B349" s="79"/>
      <c r="C349" s="79"/>
      <c r="D349" s="79"/>
      <c r="E349" s="39"/>
      <c r="F349" s="79"/>
      <c r="G349" s="79"/>
      <c r="H349" s="79"/>
      <c r="I349" s="80"/>
      <c r="J349" s="79"/>
      <c r="K349" s="79"/>
    </row>
    <row r="350" spans="1:11">
      <c r="A350" s="79"/>
      <c r="B350" s="79"/>
      <c r="C350" s="79"/>
      <c r="D350" s="79"/>
      <c r="E350" s="39"/>
      <c r="F350" s="79"/>
      <c r="G350" s="79"/>
      <c r="H350" s="79"/>
      <c r="I350" s="80"/>
      <c r="J350" s="79"/>
      <c r="K350" s="79"/>
    </row>
    <row r="351" spans="1:11">
      <c r="A351" s="79"/>
      <c r="B351" s="79"/>
      <c r="C351" s="79"/>
      <c r="D351" s="79"/>
      <c r="E351" s="39"/>
      <c r="F351" s="79"/>
      <c r="G351" s="79"/>
      <c r="H351" s="79"/>
      <c r="I351" s="80"/>
      <c r="J351" s="79"/>
      <c r="K351" s="79"/>
    </row>
    <row r="352" spans="1:11">
      <c r="A352" s="79"/>
      <c r="B352" s="79"/>
      <c r="C352" s="79"/>
      <c r="D352" s="79"/>
      <c r="E352" s="39"/>
      <c r="F352" s="79"/>
      <c r="G352" s="79"/>
      <c r="H352" s="79"/>
      <c r="I352" s="80"/>
      <c r="J352" s="79"/>
      <c r="K352" s="79"/>
    </row>
    <row r="353" spans="1:11">
      <c r="A353" s="79"/>
      <c r="B353" s="79"/>
      <c r="C353" s="79"/>
      <c r="D353" s="79"/>
      <c r="E353" s="39"/>
      <c r="F353" s="79"/>
      <c r="G353" s="79"/>
      <c r="H353" s="79"/>
      <c r="I353" s="80"/>
      <c r="J353" s="79"/>
      <c r="K353" s="79"/>
    </row>
    <row r="354" spans="1:11">
      <c r="A354" s="79"/>
      <c r="B354" s="79"/>
      <c r="C354" s="79"/>
      <c r="D354" s="79"/>
      <c r="E354" s="39"/>
      <c r="F354" s="79"/>
      <c r="G354" s="79"/>
      <c r="H354" s="79"/>
      <c r="I354" s="80"/>
      <c r="J354" s="79"/>
      <c r="K354" s="79"/>
    </row>
    <row r="355" spans="1:11">
      <c r="A355" s="79"/>
      <c r="B355" s="79"/>
      <c r="C355" s="79"/>
      <c r="D355" s="79"/>
      <c r="E355" s="39"/>
      <c r="F355" s="79"/>
      <c r="G355" s="79"/>
      <c r="H355" s="79"/>
      <c r="I355" s="80"/>
      <c r="J355" s="79"/>
      <c r="K355" s="79"/>
    </row>
    <row r="356" spans="1:11">
      <c r="A356" s="79"/>
      <c r="B356" s="79"/>
      <c r="C356" s="79"/>
      <c r="D356" s="79"/>
      <c r="E356" s="39"/>
      <c r="F356" s="79"/>
      <c r="G356" s="79"/>
      <c r="H356" s="79"/>
      <c r="I356" s="80"/>
      <c r="J356" s="79"/>
      <c r="K356" s="79"/>
    </row>
    <row r="357" spans="1:11">
      <c r="A357" s="79"/>
      <c r="B357" s="79"/>
      <c r="C357" s="79"/>
      <c r="D357" s="79"/>
      <c r="E357" s="39"/>
      <c r="F357" s="79"/>
      <c r="G357" s="79"/>
      <c r="H357" s="79"/>
      <c r="I357" s="80"/>
      <c r="J357" s="79"/>
      <c r="K357" s="79"/>
    </row>
    <row r="358" spans="1:11">
      <c r="A358" s="79"/>
      <c r="B358" s="79"/>
      <c r="C358" s="79"/>
      <c r="D358" s="79"/>
      <c r="E358" s="39"/>
      <c r="F358" s="79"/>
      <c r="G358" s="79"/>
      <c r="H358" s="79"/>
      <c r="I358" s="80"/>
      <c r="J358" s="79"/>
      <c r="K358" s="79"/>
    </row>
    <row r="359" spans="1:11">
      <c r="A359" s="79"/>
      <c r="B359" s="79"/>
      <c r="C359" s="79"/>
      <c r="D359" s="79"/>
      <c r="E359" s="39"/>
      <c r="F359" s="79"/>
      <c r="G359" s="79"/>
      <c r="H359" s="79"/>
      <c r="I359" s="80"/>
      <c r="J359" s="79"/>
      <c r="K359" s="79"/>
    </row>
    <row r="360" spans="1:11">
      <c r="A360" s="79"/>
      <c r="B360" s="79"/>
      <c r="C360" s="79"/>
      <c r="D360" s="79"/>
      <c r="E360" s="39"/>
      <c r="F360" s="79"/>
      <c r="G360" s="79"/>
      <c r="H360" s="79"/>
      <c r="I360" s="80"/>
      <c r="J360" s="79"/>
      <c r="K360" s="79"/>
    </row>
    <row r="361" spans="1:11">
      <c r="A361" s="79"/>
      <c r="B361" s="79"/>
      <c r="C361" s="79"/>
      <c r="D361" s="79"/>
      <c r="E361" s="39"/>
      <c r="F361" s="79"/>
      <c r="G361" s="79"/>
      <c r="H361" s="79"/>
      <c r="I361" s="80"/>
      <c r="J361" s="79"/>
      <c r="K361" s="79"/>
    </row>
    <row r="362" spans="1:11">
      <c r="A362" s="79"/>
      <c r="B362" s="79"/>
      <c r="C362" s="79"/>
      <c r="D362" s="79"/>
      <c r="E362" s="39"/>
      <c r="F362" s="79"/>
      <c r="G362" s="79"/>
      <c r="H362" s="79"/>
      <c r="I362" s="80"/>
      <c r="J362" s="79"/>
      <c r="K362" s="79"/>
    </row>
    <row r="363" spans="1:11">
      <c r="A363" s="79"/>
      <c r="B363" s="79"/>
      <c r="C363" s="79"/>
      <c r="D363" s="79"/>
      <c r="E363" s="39"/>
      <c r="F363" s="79"/>
      <c r="G363" s="79"/>
      <c r="H363" s="79"/>
      <c r="I363" s="80"/>
      <c r="J363" s="79"/>
      <c r="K363" s="79"/>
    </row>
    <row r="364" spans="1:11">
      <c r="A364" s="79"/>
      <c r="B364" s="79"/>
      <c r="C364" s="79"/>
      <c r="D364" s="79"/>
      <c r="E364" s="39"/>
      <c r="F364" s="79"/>
      <c r="G364" s="79"/>
      <c r="H364" s="79"/>
      <c r="I364" s="80"/>
      <c r="J364" s="79"/>
      <c r="K364" s="79"/>
    </row>
    <row r="365" spans="1:11">
      <c r="A365" s="79"/>
      <c r="B365" s="79"/>
      <c r="C365" s="79"/>
      <c r="D365" s="79"/>
      <c r="E365" s="39"/>
      <c r="F365" s="79"/>
      <c r="G365" s="79"/>
      <c r="H365" s="79"/>
      <c r="I365" s="80"/>
      <c r="J365" s="79"/>
      <c r="K365" s="79"/>
    </row>
    <row r="366" spans="1:11">
      <c r="A366" s="79"/>
      <c r="B366" s="79"/>
      <c r="C366" s="79"/>
      <c r="D366" s="79"/>
      <c r="E366" s="39"/>
      <c r="F366" s="79"/>
      <c r="G366" s="79"/>
      <c r="H366" s="79"/>
      <c r="I366" s="80"/>
      <c r="J366" s="79"/>
      <c r="K366" s="79"/>
    </row>
    <row r="367" spans="1:11">
      <c r="A367" s="79"/>
      <c r="B367" s="79"/>
      <c r="C367" s="79"/>
      <c r="D367" s="79"/>
      <c r="E367" s="39"/>
      <c r="F367" s="79"/>
      <c r="G367" s="79"/>
      <c r="H367" s="79"/>
      <c r="I367" s="80"/>
      <c r="J367" s="79"/>
      <c r="K367" s="79"/>
    </row>
    <row r="368" spans="1:11">
      <c r="A368" s="79"/>
      <c r="B368" s="79"/>
      <c r="C368" s="79"/>
      <c r="D368" s="79"/>
      <c r="E368" s="39"/>
      <c r="F368" s="79"/>
      <c r="G368" s="79"/>
      <c r="H368" s="79"/>
      <c r="I368" s="80"/>
      <c r="J368" s="79"/>
      <c r="K368" s="79"/>
    </row>
    <row r="369" spans="1:11">
      <c r="A369" s="79"/>
      <c r="B369" s="79"/>
      <c r="C369" s="79"/>
      <c r="D369" s="79"/>
      <c r="E369" s="39"/>
      <c r="F369" s="79"/>
      <c r="G369" s="79"/>
      <c r="H369" s="79"/>
      <c r="I369" s="80"/>
      <c r="J369" s="79"/>
      <c r="K369" s="79"/>
    </row>
    <row r="370" spans="1:11">
      <c r="A370" s="79"/>
      <c r="B370" s="79"/>
      <c r="C370" s="79"/>
      <c r="D370" s="79"/>
      <c r="E370" s="39"/>
      <c r="F370" s="79"/>
      <c r="G370" s="79"/>
      <c r="H370" s="79"/>
      <c r="I370" s="80"/>
      <c r="J370" s="79"/>
      <c r="K370" s="79"/>
    </row>
    <row r="371" spans="1:11">
      <c r="A371" s="79"/>
      <c r="B371" s="79"/>
      <c r="C371" s="79"/>
      <c r="D371" s="79"/>
      <c r="E371" s="39"/>
      <c r="F371" s="79"/>
      <c r="G371" s="79"/>
      <c r="H371" s="79"/>
      <c r="I371" s="80"/>
      <c r="J371" s="79"/>
      <c r="K371" s="79"/>
    </row>
    <row r="372" spans="1:11">
      <c r="A372" s="79"/>
      <c r="B372" s="79"/>
      <c r="C372" s="79"/>
      <c r="D372" s="79"/>
      <c r="E372" s="39"/>
      <c r="F372" s="79"/>
      <c r="G372" s="79"/>
      <c r="H372" s="79"/>
      <c r="I372" s="80"/>
      <c r="J372" s="79"/>
      <c r="K372" s="79"/>
    </row>
    <row r="373" spans="1:11">
      <c r="A373" s="79"/>
      <c r="B373" s="79"/>
      <c r="C373" s="79"/>
      <c r="D373" s="79"/>
      <c r="E373" s="39"/>
      <c r="F373" s="79"/>
      <c r="G373" s="79"/>
      <c r="H373" s="79"/>
      <c r="I373" s="80"/>
      <c r="J373" s="79"/>
      <c r="K373" s="79"/>
    </row>
    <row r="374" spans="1:11">
      <c r="A374" s="79"/>
      <c r="B374" s="79"/>
      <c r="C374" s="79"/>
      <c r="D374" s="79"/>
      <c r="E374" s="39"/>
      <c r="F374" s="79"/>
      <c r="G374" s="79"/>
      <c r="H374" s="79"/>
      <c r="I374" s="80"/>
      <c r="J374" s="79"/>
      <c r="K374" s="79"/>
    </row>
    <row r="375" spans="1:11">
      <c r="A375" s="79"/>
      <c r="B375" s="79"/>
      <c r="C375" s="79"/>
      <c r="D375" s="79"/>
      <c r="E375" s="39"/>
      <c r="F375" s="79"/>
      <c r="G375" s="79"/>
      <c r="H375" s="79"/>
      <c r="I375" s="80"/>
      <c r="J375" s="79"/>
      <c r="K375" s="79"/>
    </row>
    <row r="376" spans="1:11">
      <c r="A376" s="79"/>
      <c r="B376" s="79"/>
      <c r="C376" s="79"/>
      <c r="D376" s="79"/>
      <c r="E376" s="39"/>
      <c r="F376" s="79"/>
      <c r="G376" s="79"/>
      <c r="H376" s="79"/>
      <c r="I376" s="80"/>
      <c r="J376" s="79"/>
      <c r="K376" s="79"/>
    </row>
    <row r="377" spans="1:11">
      <c r="A377" s="79"/>
      <c r="B377" s="79"/>
      <c r="C377" s="79"/>
      <c r="D377" s="79"/>
      <c r="E377" s="39"/>
      <c r="F377" s="79"/>
      <c r="G377" s="79"/>
      <c r="H377" s="79"/>
      <c r="I377" s="80"/>
      <c r="J377" s="79"/>
      <c r="K377" s="79"/>
    </row>
    <row r="378" spans="1:11">
      <c r="A378" s="79"/>
      <c r="B378" s="79"/>
      <c r="C378" s="79"/>
      <c r="D378" s="79"/>
      <c r="E378" s="39"/>
      <c r="F378" s="79"/>
      <c r="G378" s="79"/>
      <c r="H378" s="79"/>
      <c r="I378" s="80"/>
      <c r="J378" s="79"/>
      <c r="K378" s="79"/>
    </row>
    <row r="379" spans="1:11">
      <c r="A379" s="79"/>
      <c r="B379" s="79"/>
      <c r="C379" s="79"/>
      <c r="D379" s="79"/>
      <c r="E379" s="39"/>
      <c r="F379" s="79"/>
      <c r="G379" s="79"/>
      <c r="H379" s="79"/>
      <c r="I379" s="80"/>
      <c r="J379" s="79"/>
      <c r="K379" s="79"/>
    </row>
    <row r="380" spans="1:11">
      <c r="A380" s="79"/>
      <c r="B380" s="79"/>
      <c r="C380" s="79"/>
      <c r="D380" s="79"/>
      <c r="E380" s="39"/>
      <c r="F380" s="79"/>
      <c r="G380" s="79"/>
      <c r="H380" s="79"/>
      <c r="I380" s="80"/>
      <c r="J380" s="79"/>
      <c r="K380" s="79"/>
    </row>
    <row r="381" spans="1:11">
      <c r="A381" s="79"/>
      <c r="B381" s="79"/>
      <c r="C381" s="79"/>
      <c r="D381" s="79"/>
      <c r="E381" s="39"/>
      <c r="F381" s="79"/>
      <c r="G381" s="79"/>
      <c r="H381" s="79"/>
      <c r="I381" s="80"/>
      <c r="J381" s="79"/>
      <c r="K381" s="79"/>
    </row>
    <row r="382" spans="1:11">
      <c r="A382" s="79"/>
      <c r="B382" s="79"/>
      <c r="C382" s="79"/>
      <c r="D382" s="79"/>
      <c r="E382" s="39"/>
      <c r="F382" s="79"/>
      <c r="G382" s="79"/>
      <c r="H382" s="79"/>
      <c r="I382" s="80"/>
      <c r="J382" s="79"/>
      <c r="K382" s="79"/>
    </row>
    <row r="383" spans="1:11">
      <c r="A383" s="79"/>
      <c r="B383" s="79"/>
      <c r="C383" s="79"/>
      <c r="D383" s="79"/>
      <c r="E383" s="39"/>
      <c r="F383" s="79"/>
      <c r="G383" s="79"/>
      <c r="H383" s="79"/>
      <c r="I383" s="80"/>
      <c r="J383" s="79"/>
      <c r="K383" s="79"/>
    </row>
    <row r="384" spans="1:11">
      <c r="A384" s="79"/>
      <c r="B384" s="79"/>
      <c r="C384" s="79"/>
      <c r="D384" s="79"/>
      <c r="E384" s="39"/>
      <c r="F384" s="79"/>
      <c r="G384" s="79"/>
      <c r="H384" s="79"/>
      <c r="I384" s="80"/>
      <c r="J384" s="79"/>
      <c r="K384" s="79"/>
    </row>
    <row r="385" spans="1:11">
      <c r="A385" s="79"/>
      <c r="B385" s="79"/>
      <c r="C385" s="79"/>
      <c r="D385" s="79"/>
      <c r="E385" s="39"/>
      <c r="F385" s="79"/>
      <c r="G385" s="79"/>
      <c r="H385" s="79"/>
      <c r="I385" s="80"/>
      <c r="J385" s="79"/>
      <c r="K385" s="79"/>
    </row>
    <row r="386" spans="1:11">
      <c r="A386" s="79"/>
      <c r="B386" s="79"/>
      <c r="C386" s="79"/>
      <c r="D386" s="79"/>
      <c r="E386" s="39"/>
      <c r="F386" s="79"/>
      <c r="G386" s="79"/>
      <c r="H386" s="79"/>
      <c r="I386" s="80"/>
      <c r="J386" s="79"/>
      <c r="K386" s="79"/>
    </row>
    <row r="387" spans="1:11">
      <c r="A387" s="79"/>
      <c r="B387" s="79"/>
      <c r="C387" s="79"/>
      <c r="D387" s="79"/>
      <c r="E387" s="39"/>
      <c r="F387" s="79"/>
      <c r="G387" s="79"/>
      <c r="H387" s="79"/>
      <c r="I387" s="80"/>
      <c r="J387" s="79"/>
      <c r="K387" s="79"/>
    </row>
    <row r="388" spans="1:11">
      <c r="A388" s="79"/>
      <c r="B388" s="79"/>
      <c r="C388" s="79"/>
      <c r="D388" s="79"/>
      <c r="E388" s="39"/>
      <c r="F388" s="79"/>
      <c r="G388" s="79"/>
      <c r="H388" s="79"/>
      <c r="I388" s="80"/>
      <c r="J388" s="79"/>
      <c r="K388" s="79"/>
    </row>
    <row r="389" spans="1:11">
      <c r="A389" s="79"/>
      <c r="B389" s="79"/>
      <c r="C389" s="79"/>
      <c r="D389" s="79"/>
      <c r="E389" s="39"/>
      <c r="F389" s="79"/>
      <c r="G389" s="79"/>
      <c r="H389" s="79"/>
      <c r="I389" s="80"/>
      <c r="J389" s="79"/>
      <c r="K389" s="79"/>
    </row>
    <row r="390" spans="1:11">
      <c r="A390" s="79"/>
      <c r="B390" s="79"/>
      <c r="C390" s="79"/>
      <c r="D390" s="79"/>
      <c r="E390" s="39"/>
      <c r="F390" s="79"/>
      <c r="G390" s="79"/>
      <c r="H390" s="79"/>
      <c r="I390" s="80"/>
      <c r="J390" s="79"/>
      <c r="K390" s="79"/>
    </row>
    <row r="391" spans="1:11">
      <c r="A391" s="79"/>
      <c r="B391" s="79"/>
      <c r="C391" s="79"/>
      <c r="D391" s="79"/>
      <c r="E391" s="39"/>
      <c r="F391" s="79"/>
      <c r="G391" s="79"/>
      <c r="H391" s="79"/>
      <c r="I391" s="80"/>
      <c r="J391" s="79"/>
      <c r="K391" s="79"/>
    </row>
    <row r="392" spans="1:11">
      <c r="A392" s="79"/>
      <c r="B392" s="79"/>
      <c r="C392" s="79"/>
      <c r="D392" s="79"/>
      <c r="E392" s="39"/>
      <c r="F392" s="79"/>
      <c r="G392" s="79"/>
      <c r="H392" s="79"/>
      <c r="I392" s="80"/>
      <c r="J392" s="79"/>
      <c r="K392" s="79"/>
    </row>
    <row r="393" spans="1:11">
      <c r="A393" s="79"/>
      <c r="B393" s="79"/>
      <c r="C393" s="79"/>
      <c r="D393" s="79"/>
      <c r="E393" s="39"/>
      <c r="F393" s="79"/>
      <c r="G393" s="79"/>
      <c r="H393" s="79"/>
      <c r="I393" s="80"/>
      <c r="J393" s="79"/>
      <c r="K393" s="79"/>
    </row>
    <row r="394" spans="1:11">
      <c r="A394" s="79"/>
      <c r="B394" s="79"/>
      <c r="C394" s="79"/>
      <c r="D394" s="79"/>
      <c r="E394" s="39"/>
      <c r="F394" s="79"/>
      <c r="G394" s="79"/>
      <c r="H394" s="79"/>
      <c r="I394" s="80"/>
      <c r="J394" s="79"/>
      <c r="K394" s="79"/>
    </row>
    <row r="395" spans="1:11">
      <c r="A395" s="79"/>
      <c r="B395" s="79"/>
      <c r="C395" s="79"/>
      <c r="D395" s="79"/>
      <c r="E395" s="39"/>
      <c r="F395" s="79"/>
      <c r="G395" s="79"/>
      <c r="H395" s="79"/>
      <c r="I395" s="80"/>
      <c r="J395" s="79"/>
      <c r="K395" s="79"/>
    </row>
    <row r="396" spans="1:11">
      <c r="A396" s="79"/>
      <c r="B396" s="79"/>
      <c r="C396" s="79"/>
      <c r="D396" s="79"/>
      <c r="E396" s="39"/>
      <c r="F396" s="79"/>
      <c r="G396" s="79"/>
      <c r="H396" s="79"/>
      <c r="I396" s="80"/>
      <c r="J396" s="79"/>
      <c r="K396" s="79"/>
    </row>
    <row r="397" spans="1:11">
      <c r="A397" s="79"/>
      <c r="B397" s="79"/>
      <c r="C397" s="79"/>
      <c r="D397" s="79"/>
      <c r="E397" s="39"/>
      <c r="F397" s="79"/>
      <c r="G397" s="79"/>
      <c r="H397" s="79"/>
      <c r="I397" s="80"/>
      <c r="J397" s="79"/>
      <c r="K397" s="79"/>
    </row>
    <row r="398" spans="1:11">
      <c r="A398" s="79"/>
      <c r="B398" s="79"/>
      <c r="C398" s="79"/>
      <c r="D398" s="79"/>
      <c r="E398" s="39"/>
      <c r="F398" s="79"/>
      <c r="G398" s="79"/>
      <c r="H398" s="79"/>
      <c r="I398" s="80"/>
      <c r="J398" s="79"/>
      <c r="K398" s="79"/>
    </row>
    <row r="399" spans="1:11">
      <c r="A399" s="79"/>
      <c r="B399" s="79"/>
      <c r="C399" s="79"/>
      <c r="D399" s="79"/>
      <c r="E399" s="39"/>
      <c r="F399" s="79"/>
      <c r="G399" s="79"/>
      <c r="H399" s="79"/>
      <c r="I399" s="80"/>
      <c r="J399" s="79"/>
      <c r="K399" s="79"/>
    </row>
    <row r="400" spans="1:11">
      <c r="A400" s="79"/>
      <c r="B400" s="79"/>
      <c r="C400" s="79"/>
      <c r="D400" s="79"/>
      <c r="E400" s="39"/>
      <c r="F400" s="79"/>
      <c r="G400" s="79"/>
      <c r="H400" s="79"/>
      <c r="I400" s="80"/>
      <c r="J400" s="79"/>
      <c r="K400" s="79"/>
    </row>
    <row r="401" spans="1:11">
      <c r="A401" s="79"/>
      <c r="B401" s="79"/>
      <c r="C401" s="79"/>
      <c r="D401" s="79"/>
      <c r="E401" s="39"/>
      <c r="F401" s="79"/>
      <c r="G401" s="79"/>
      <c r="H401" s="79"/>
      <c r="I401" s="80"/>
      <c r="J401" s="79"/>
      <c r="K401" s="79"/>
    </row>
    <row r="402" spans="1:11">
      <c r="A402" s="79"/>
      <c r="B402" s="79"/>
      <c r="C402" s="79"/>
      <c r="D402" s="79"/>
      <c r="E402" s="39"/>
      <c r="F402" s="79"/>
      <c r="G402" s="79"/>
      <c r="H402" s="79"/>
      <c r="I402" s="80"/>
      <c r="J402" s="79"/>
      <c r="K402" s="79"/>
    </row>
    <row r="403" spans="1:11">
      <c r="A403" s="79"/>
      <c r="B403" s="79"/>
      <c r="C403" s="79"/>
      <c r="D403" s="79"/>
      <c r="E403" s="39"/>
      <c r="F403" s="79"/>
      <c r="G403" s="79"/>
      <c r="H403" s="79"/>
      <c r="I403" s="80"/>
      <c r="J403" s="79"/>
      <c r="K403" s="79"/>
    </row>
    <row r="404" spans="1:11">
      <c r="A404" s="79"/>
      <c r="B404" s="79"/>
      <c r="C404" s="79"/>
      <c r="D404" s="79"/>
      <c r="E404" s="39"/>
      <c r="F404" s="79"/>
      <c r="G404" s="79"/>
      <c r="H404" s="79"/>
      <c r="I404" s="80"/>
      <c r="J404" s="79"/>
      <c r="K404" s="79"/>
    </row>
    <row r="405" spans="1:11">
      <c r="A405" s="79"/>
      <c r="B405" s="79"/>
      <c r="C405" s="79"/>
      <c r="D405" s="79"/>
      <c r="E405" s="39"/>
      <c r="F405" s="79"/>
      <c r="G405" s="79"/>
      <c r="H405" s="79"/>
      <c r="I405" s="80"/>
      <c r="J405" s="79"/>
      <c r="K405" s="79"/>
    </row>
    <row r="406" spans="1:11">
      <c r="A406" s="79"/>
      <c r="B406" s="79"/>
      <c r="C406" s="79"/>
      <c r="D406" s="79"/>
      <c r="E406" s="39"/>
      <c r="F406" s="79"/>
      <c r="G406" s="79"/>
      <c r="H406" s="79"/>
      <c r="I406" s="80"/>
      <c r="J406" s="79"/>
      <c r="K406" s="79"/>
    </row>
    <row r="407" spans="1:11">
      <c r="A407" s="79"/>
      <c r="B407" s="79"/>
      <c r="C407" s="79"/>
      <c r="D407" s="79"/>
      <c r="E407" s="39"/>
      <c r="F407" s="79"/>
      <c r="G407" s="79"/>
      <c r="H407" s="79"/>
      <c r="I407" s="80"/>
      <c r="J407" s="79"/>
      <c r="K407" s="79"/>
    </row>
    <row r="408" spans="1:11">
      <c r="A408" s="79"/>
      <c r="B408" s="79"/>
      <c r="C408" s="79"/>
      <c r="D408" s="79"/>
      <c r="E408" s="39"/>
      <c r="F408" s="79"/>
      <c r="G408" s="79"/>
      <c r="H408" s="79"/>
      <c r="I408" s="80"/>
      <c r="J408" s="79"/>
      <c r="K408" s="79"/>
    </row>
    <row r="409" spans="1:11">
      <c r="A409" s="79"/>
      <c r="B409" s="79"/>
      <c r="C409" s="79"/>
      <c r="D409" s="79"/>
      <c r="E409" s="39"/>
      <c r="F409" s="79"/>
      <c r="G409" s="79"/>
      <c r="H409" s="79"/>
      <c r="I409" s="80"/>
      <c r="J409" s="79"/>
      <c r="K409" s="79"/>
    </row>
    <row r="410" spans="1:11">
      <c r="A410" s="79"/>
      <c r="B410" s="79"/>
      <c r="C410" s="79"/>
      <c r="D410" s="79"/>
      <c r="E410" s="39"/>
      <c r="F410" s="79"/>
      <c r="G410" s="79"/>
      <c r="H410" s="79"/>
      <c r="I410" s="80"/>
      <c r="J410" s="79"/>
      <c r="K410" s="79"/>
    </row>
    <row r="411" spans="1:11">
      <c r="A411" s="79"/>
      <c r="B411" s="79"/>
      <c r="C411" s="79"/>
      <c r="D411" s="79"/>
      <c r="E411" s="39"/>
      <c r="F411" s="79"/>
      <c r="G411" s="79"/>
      <c r="H411" s="79"/>
      <c r="I411" s="80"/>
      <c r="J411" s="79"/>
      <c r="K411" s="79"/>
    </row>
    <row r="412" spans="1:11">
      <c r="A412" s="79"/>
      <c r="B412" s="79"/>
      <c r="C412" s="79"/>
      <c r="D412" s="79"/>
      <c r="E412" s="39"/>
      <c r="F412" s="79"/>
      <c r="G412" s="79"/>
      <c r="H412" s="79"/>
      <c r="I412" s="80"/>
      <c r="J412" s="79"/>
      <c r="K412" s="79"/>
    </row>
    <row r="413" spans="1:11">
      <c r="A413" s="79"/>
      <c r="B413" s="79"/>
      <c r="C413" s="79"/>
      <c r="D413" s="79"/>
      <c r="E413" s="39"/>
      <c r="F413" s="79"/>
      <c r="G413" s="79"/>
      <c r="H413" s="79"/>
      <c r="I413" s="80"/>
      <c r="J413" s="79"/>
      <c r="K413" s="79"/>
    </row>
    <row r="414" spans="1:11">
      <c r="A414" s="79"/>
      <c r="B414" s="79"/>
      <c r="C414" s="79"/>
      <c r="D414" s="79"/>
      <c r="E414" s="39"/>
      <c r="F414" s="79"/>
      <c r="G414" s="79"/>
      <c r="H414" s="79"/>
      <c r="I414" s="80"/>
      <c r="J414" s="79"/>
      <c r="K414" s="79"/>
    </row>
    <row r="415" spans="1:11">
      <c r="A415" s="79"/>
      <c r="B415" s="79"/>
      <c r="C415" s="79"/>
      <c r="D415" s="79"/>
      <c r="E415" s="39"/>
      <c r="F415" s="79"/>
      <c r="G415" s="79"/>
      <c r="H415" s="79"/>
      <c r="I415" s="80"/>
      <c r="J415" s="79"/>
      <c r="K415" s="79"/>
    </row>
    <row r="416" spans="1:11">
      <c r="A416" s="79"/>
      <c r="B416" s="79"/>
      <c r="C416" s="79"/>
      <c r="D416" s="79"/>
      <c r="E416" s="39"/>
      <c r="F416" s="79"/>
      <c r="G416" s="79"/>
      <c r="H416" s="79"/>
      <c r="I416" s="80"/>
      <c r="J416" s="79"/>
      <c r="K416" s="79"/>
    </row>
    <row r="417" spans="1:11">
      <c r="A417" s="79"/>
      <c r="B417" s="79"/>
      <c r="C417" s="79"/>
      <c r="D417" s="79"/>
      <c r="E417" s="39"/>
      <c r="F417" s="79"/>
      <c r="G417" s="79"/>
      <c r="H417" s="79"/>
      <c r="I417" s="80"/>
      <c r="J417" s="79"/>
      <c r="K417" s="79"/>
    </row>
    <row r="418" spans="1:11">
      <c r="A418" s="79"/>
      <c r="B418" s="79"/>
      <c r="C418" s="79"/>
      <c r="D418" s="79"/>
      <c r="E418" s="39"/>
      <c r="F418" s="79"/>
      <c r="G418" s="79"/>
      <c r="H418" s="79"/>
      <c r="I418" s="80"/>
      <c r="J418" s="79"/>
      <c r="K418" s="79"/>
    </row>
    <row r="419" spans="1:11">
      <c r="A419" s="79"/>
      <c r="B419" s="79"/>
      <c r="C419" s="79"/>
      <c r="D419" s="79"/>
      <c r="E419" s="39"/>
      <c r="F419" s="79"/>
      <c r="G419" s="79"/>
      <c r="H419" s="79"/>
      <c r="I419" s="80"/>
      <c r="J419" s="79"/>
      <c r="K419" s="79"/>
    </row>
    <row r="420" spans="1:11">
      <c r="A420" s="79"/>
      <c r="B420" s="79"/>
      <c r="C420" s="79"/>
      <c r="D420" s="79"/>
      <c r="E420" s="39"/>
      <c r="F420" s="79"/>
      <c r="G420" s="79"/>
      <c r="H420" s="79"/>
      <c r="I420" s="80"/>
      <c r="J420" s="79"/>
      <c r="K420" s="79"/>
    </row>
    <row r="421" spans="1:11">
      <c r="A421" s="79"/>
      <c r="B421" s="79"/>
      <c r="C421" s="79"/>
      <c r="D421" s="79"/>
      <c r="E421" s="39"/>
      <c r="F421" s="79"/>
      <c r="G421" s="79"/>
      <c r="H421" s="79"/>
      <c r="I421" s="80"/>
      <c r="J421" s="79"/>
      <c r="K421" s="79"/>
    </row>
    <row r="422" spans="1:11">
      <c r="A422" s="79"/>
      <c r="B422" s="79"/>
      <c r="C422" s="79"/>
      <c r="D422" s="79"/>
      <c r="E422" s="39"/>
      <c r="F422" s="79"/>
      <c r="G422" s="79"/>
      <c r="H422" s="79"/>
      <c r="I422" s="80"/>
      <c r="J422" s="79"/>
      <c r="K422" s="79"/>
    </row>
    <row r="423" spans="1:11">
      <c r="A423" s="79"/>
      <c r="B423" s="79"/>
      <c r="C423" s="79"/>
      <c r="D423" s="79"/>
      <c r="E423" s="39"/>
      <c r="F423" s="79"/>
      <c r="G423" s="79"/>
      <c r="H423" s="79"/>
      <c r="I423" s="80"/>
      <c r="J423" s="79"/>
      <c r="K423" s="79"/>
    </row>
    <row r="424" spans="1:11">
      <c r="A424" s="79"/>
      <c r="B424" s="79"/>
      <c r="C424" s="79"/>
      <c r="D424" s="79"/>
      <c r="E424" s="39"/>
      <c r="F424" s="79"/>
      <c r="G424" s="79"/>
      <c r="H424" s="79"/>
      <c r="I424" s="80"/>
      <c r="J424" s="79"/>
      <c r="K424" s="79"/>
    </row>
    <row r="425" spans="1:11">
      <c r="A425" s="79"/>
      <c r="B425" s="79"/>
      <c r="C425" s="79"/>
      <c r="D425" s="79"/>
      <c r="E425" s="39"/>
      <c r="F425" s="79"/>
      <c r="G425" s="79"/>
      <c r="H425" s="79"/>
      <c r="I425" s="80"/>
      <c r="J425" s="79"/>
      <c r="K425" s="79"/>
    </row>
    <row r="426" spans="1:11">
      <c r="A426" s="79"/>
      <c r="B426" s="79"/>
      <c r="C426" s="79"/>
      <c r="D426" s="79"/>
      <c r="E426" s="39"/>
      <c r="F426" s="79"/>
      <c r="G426" s="79"/>
      <c r="H426" s="79"/>
      <c r="I426" s="80"/>
      <c r="J426" s="79"/>
      <c r="K426" s="79"/>
    </row>
    <row r="427" spans="1:11">
      <c r="A427" s="79"/>
      <c r="B427" s="79"/>
      <c r="C427" s="79"/>
      <c r="D427" s="79"/>
      <c r="E427" s="39"/>
      <c r="F427" s="79"/>
      <c r="G427" s="79"/>
      <c r="H427" s="79"/>
      <c r="I427" s="80"/>
      <c r="J427" s="79"/>
      <c r="K427" s="79"/>
    </row>
    <row r="428" spans="1:11">
      <c r="A428" s="79"/>
      <c r="B428" s="79"/>
      <c r="C428" s="79"/>
      <c r="D428" s="79"/>
      <c r="E428" s="39"/>
      <c r="F428" s="79"/>
      <c r="G428" s="79"/>
      <c r="H428" s="79"/>
      <c r="I428" s="80"/>
      <c r="J428" s="79"/>
      <c r="K428" s="79"/>
    </row>
    <row r="429" spans="1:11">
      <c r="A429" s="79"/>
      <c r="B429" s="79"/>
      <c r="C429" s="79"/>
      <c r="D429" s="79"/>
      <c r="E429" s="39"/>
      <c r="F429" s="79"/>
      <c r="G429" s="79"/>
      <c r="H429" s="79"/>
      <c r="I429" s="80"/>
      <c r="J429" s="79"/>
      <c r="K429" s="79"/>
    </row>
    <row r="430" spans="1:11">
      <c r="A430" s="79"/>
      <c r="B430" s="79"/>
      <c r="C430" s="79"/>
      <c r="D430" s="79"/>
      <c r="E430" s="39"/>
      <c r="F430" s="79"/>
      <c r="G430" s="79"/>
      <c r="H430" s="79"/>
      <c r="I430" s="80"/>
      <c r="J430" s="79"/>
      <c r="K430" s="79"/>
    </row>
    <row r="431" spans="1:11">
      <c r="A431" s="79"/>
      <c r="B431" s="79"/>
      <c r="C431" s="79"/>
      <c r="D431" s="79"/>
      <c r="E431" s="39"/>
      <c r="F431" s="79"/>
      <c r="G431" s="79"/>
      <c r="H431" s="79"/>
      <c r="I431" s="80"/>
      <c r="J431" s="79"/>
      <c r="K431" s="79"/>
    </row>
    <row r="432" spans="1:11">
      <c r="A432" s="79"/>
      <c r="B432" s="79"/>
      <c r="C432" s="79"/>
      <c r="D432" s="79"/>
      <c r="E432" s="39"/>
      <c r="F432" s="79"/>
      <c r="G432" s="79"/>
      <c r="H432" s="79"/>
      <c r="I432" s="80"/>
      <c r="J432" s="79"/>
      <c r="K432" s="79"/>
    </row>
    <row r="433" spans="1:11">
      <c r="A433" s="79"/>
      <c r="B433" s="79"/>
      <c r="C433" s="79"/>
      <c r="D433" s="79"/>
      <c r="E433" s="39"/>
      <c r="F433" s="79"/>
      <c r="G433" s="79"/>
      <c r="H433" s="79"/>
      <c r="I433" s="80"/>
      <c r="J433" s="79"/>
      <c r="K433" s="79"/>
    </row>
    <row r="434" spans="1:11">
      <c r="A434" s="79"/>
      <c r="B434" s="79"/>
      <c r="C434" s="79"/>
      <c r="D434" s="79"/>
      <c r="E434" s="39"/>
      <c r="F434" s="79"/>
      <c r="G434" s="79"/>
      <c r="H434" s="79"/>
      <c r="I434" s="80"/>
      <c r="J434" s="79"/>
      <c r="K434" s="79"/>
    </row>
    <row r="435" spans="1:11">
      <c r="A435" s="79"/>
      <c r="B435" s="79"/>
      <c r="C435" s="79"/>
      <c r="D435" s="79"/>
      <c r="E435" s="39"/>
      <c r="F435" s="79"/>
      <c r="G435" s="79"/>
      <c r="H435" s="79"/>
      <c r="I435" s="80"/>
      <c r="J435" s="79"/>
      <c r="K435" s="79"/>
    </row>
    <row r="436" spans="1:11">
      <c r="A436" s="79"/>
      <c r="B436" s="79"/>
      <c r="C436" s="79"/>
      <c r="D436" s="79"/>
      <c r="E436" s="39"/>
      <c r="F436" s="79"/>
      <c r="G436" s="79"/>
      <c r="H436" s="79"/>
      <c r="I436" s="80"/>
      <c r="J436" s="79"/>
      <c r="K436" s="79"/>
    </row>
    <row r="437" spans="1:11">
      <c r="A437" s="79"/>
      <c r="B437" s="79"/>
      <c r="C437" s="79"/>
      <c r="D437" s="79"/>
      <c r="E437" s="39"/>
      <c r="F437" s="79"/>
      <c r="G437" s="79"/>
      <c r="H437" s="79"/>
      <c r="I437" s="80"/>
      <c r="J437" s="79"/>
      <c r="K437" s="79"/>
    </row>
    <row r="438" spans="1:11">
      <c r="A438" s="79"/>
      <c r="B438" s="79"/>
      <c r="C438" s="79"/>
      <c r="D438" s="79"/>
      <c r="E438" s="39"/>
      <c r="F438" s="79"/>
      <c r="G438" s="79"/>
      <c r="H438" s="79"/>
      <c r="I438" s="80"/>
      <c r="J438" s="79"/>
      <c r="K438" s="79"/>
    </row>
    <row r="439" spans="1:11">
      <c r="A439" s="79"/>
      <c r="B439" s="79"/>
      <c r="C439" s="79"/>
      <c r="D439" s="79"/>
      <c r="E439" s="39"/>
      <c r="F439" s="79"/>
      <c r="G439" s="79"/>
      <c r="H439" s="79"/>
      <c r="I439" s="80"/>
      <c r="J439" s="79"/>
      <c r="K439" s="79"/>
    </row>
    <row r="440" spans="1:11">
      <c r="A440" s="79"/>
      <c r="B440" s="79"/>
      <c r="C440" s="79"/>
      <c r="D440" s="79"/>
      <c r="E440" s="39"/>
      <c r="F440" s="79"/>
      <c r="G440" s="79"/>
      <c r="H440" s="79"/>
      <c r="I440" s="80"/>
      <c r="J440" s="79"/>
      <c r="K440" s="79"/>
    </row>
    <row r="441" spans="1:11">
      <c r="A441" s="79"/>
      <c r="B441" s="79"/>
      <c r="C441" s="79"/>
      <c r="D441" s="79"/>
      <c r="E441" s="39"/>
      <c r="F441" s="79"/>
      <c r="G441" s="79"/>
      <c r="H441" s="79"/>
      <c r="I441" s="80"/>
      <c r="J441" s="79"/>
      <c r="K441" s="79"/>
    </row>
    <row r="442" spans="1:11">
      <c r="A442" s="79"/>
      <c r="B442" s="79"/>
      <c r="C442" s="79"/>
      <c r="D442" s="79"/>
      <c r="E442" s="39"/>
      <c r="F442" s="79"/>
      <c r="G442" s="79"/>
      <c r="H442" s="79"/>
      <c r="I442" s="80"/>
      <c r="J442" s="79"/>
      <c r="K442" s="79"/>
    </row>
    <row r="443" spans="1:11">
      <c r="A443" s="79"/>
      <c r="B443" s="79"/>
      <c r="C443" s="79"/>
      <c r="D443" s="79"/>
      <c r="E443" s="39"/>
      <c r="F443" s="79"/>
      <c r="G443" s="79"/>
      <c r="H443" s="79"/>
      <c r="I443" s="80"/>
      <c r="J443" s="79"/>
      <c r="K443" s="79"/>
    </row>
    <row r="444" spans="1:11">
      <c r="A444" s="79"/>
      <c r="B444" s="79"/>
      <c r="C444" s="79"/>
      <c r="D444" s="79"/>
      <c r="E444" s="39"/>
      <c r="F444" s="79"/>
      <c r="G444" s="79"/>
      <c r="H444" s="79"/>
      <c r="I444" s="80"/>
      <c r="J444" s="79"/>
      <c r="K444" s="79"/>
    </row>
    <row r="445" spans="1:11">
      <c r="A445" s="79"/>
      <c r="B445" s="79"/>
      <c r="C445" s="79"/>
      <c r="D445" s="79"/>
      <c r="E445" s="39"/>
      <c r="F445" s="79"/>
      <c r="G445" s="79"/>
      <c r="H445" s="79"/>
      <c r="I445" s="80"/>
      <c r="J445" s="79"/>
      <c r="K445" s="79"/>
    </row>
    <row r="446" spans="1:11">
      <c r="A446" s="79"/>
      <c r="B446" s="79"/>
      <c r="C446" s="79"/>
      <c r="D446" s="79"/>
      <c r="E446" s="39"/>
      <c r="F446" s="79"/>
      <c r="G446" s="79"/>
      <c r="H446" s="79"/>
      <c r="I446" s="80"/>
      <c r="J446" s="79"/>
      <c r="K446" s="79"/>
    </row>
    <row r="447" spans="1:11">
      <c r="A447" s="79"/>
      <c r="B447" s="79"/>
      <c r="C447" s="79"/>
      <c r="D447" s="79"/>
      <c r="E447" s="39"/>
      <c r="F447" s="79"/>
      <c r="G447" s="79"/>
      <c r="H447" s="79"/>
      <c r="I447" s="80"/>
      <c r="J447" s="79"/>
      <c r="K447" s="79"/>
    </row>
    <row r="448" spans="1:11">
      <c r="A448" s="79"/>
      <c r="B448" s="79"/>
      <c r="C448" s="79"/>
      <c r="D448" s="79"/>
      <c r="E448" s="39"/>
      <c r="F448" s="79"/>
      <c r="G448" s="79"/>
      <c r="H448" s="79"/>
      <c r="I448" s="80"/>
      <c r="J448" s="79"/>
      <c r="K448" s="79"/>
    </row>
    <row r="449" spans="1:11">
      <c r="A449" s="79"/>
      <c r="B449" s="79"/>
      <c r="C449" s="79"/>
      <c r="D449" s="79"/>
      <c r="E449" s="39"/>
      <c r="F449" s="79"/>
      <c r="G449" s="79"/>
      <c r="H449" s="79"/>
      <c r="I449" s="80"/>
      <c r="J449" s="79"/>
      <c r="K449" s="79"/>
    </row>
    <row r="450" spans="1:11">
      <c r="A450" s="79"/>
      <c r="B450" s="79"/>
      <c r="C450" s="79"/>
      <c r="D450" s="79"/>
      <c r="E450" s="39"/>
      <c r="F450" s="79"/>
      <c r="G450" s="79"/>
      <c r="H450" s="79"/>
      <c r="I450" s="80"/>
      <c r="J450" s="79"/>
      <c r="K450" s="79"/>
    </row>
    <row r="451" spans="1:11">
      <c r="A451" s="79"/>
      <c r="B451" s="79"/>
      <c r="C451" s="79"/>
      <c r="D451" s="79"/>
      <c r="E451" s="39"/>
      <c r="F451" s="79"/>
      <c r="G451" s="79"/>
      <c r="H451" s="79"/>
      <c r="I451" s="80"/>
      <c r="J451" s="79"/>
      <c r="K451" s="79"/>
    </row>
    <row r="452" spans="1:11">
      <c r="A452" s="79"/>
      <c r="B452" s="79"/>
      <c r="C452" s="79"/>
      <c r="D452" s="79"/>
      <c r="E452" s="39"/>
      <c r="F452" s="79"/>
      <c r="G452" s="79"/>
      <c r="H452" s="79"/>
      <c r="I452" s="80"/>
      <c r="J452" s="79"/>
      <c r="K452" s="79"/>
    </row>
    <row r="453" spans="1:11">
      <c r="A453" s="79"/>
      <c r="B453" s="79"/>
      <c r="C453" s="79"/>
      <c r="D453" s="79"/>
      <c r="E453" s="39"/>
      <c r="F453" s="79"/>
      <c r="G453" s="79"/>
      <c r="H453" s="79"/>
      <c r="I453" s="80"/>
      <c r="J453" s="79"/>
      <c r="K453" s="79"/>
    </row>
    <row r="454" spans="1:11">
      <c r="A454" s="79"/>
      <c r="B454" s="79"/>
      <c r="C454" s="79"/>
      <c r="D454" s="79"/>
      <c r="E454" s="39"/>
      <c r="F454" s="79"/>
      <c r="G454" s="79"/>
      <c r="H454" s="79"/>
      <c r="I454" s="80"/>
      <c r="J454" s="79"/>
      <c r="K454" s="79"/>
    </row>
    <row r="455" spans="1:11">
      <c r="A455" s="79"/>
      <c r="B455" s="79"/>
      <c r="C455" s="79"/>
      <c r="D455" s="79"/>
      <c r="E455" s="39"/>
      <c r="F455" s="79"/>
      <c r="G455" s="79"/>
      <c r="H455" s="79"/>
      <c r="I455" s="80"/>
      <c r="J455" s="79"/>
      <c r="K455" s="79"/>
    </row>
    <row r="456" spans="1:11">
      <c r="A456" s="79"/>
      <c r="B456" s="79"/>
      <c r="C456" s="79"/>
      <c r="D456" s="79"/>
      <c r="E456" s="39"/>
      <c r="F456" s="79"/>
      <c r="G456" s="79"/>
      <c r="H456" s="79"/>
      <c r="I456" s="80"/>
      <c r="J456" s="79"/>
      <c r="K456" s="79"/>
    </row>
    <row r="457" spans="1:11">
      <c r="A457" s="79"/>
      <c r="B457" s="79"/>
      <c r="C457" s="79"/>
      <c r="D457" s="79"/>
      <c r="E457" s="39"/>
      <c r="F457" s="79"/>
      <c r="G457" s="79"/>
      <c r="H457" s="79"/>
      <c r="I457" s="80"/>
      <c r="J457" s="79"/>
      <c r="K457" s="79"/>
    </row>
    <row r="458" spans="1:11">
      <c r="A458" s="79"/>
      <c r="B458" s="79"/>
      <c r="C458" s="79"/>
      <c r="D458" s="79"/>
      <c r="E458" s="39"/>
      <c r="F458" s="79"/>
      <c r="G458" s="79"/>
      <c r="H458" s="79"/>
      <c r="I458" s="80"/>
      <c r="J458" s="79"/>
      <c r="K458" s="79"/>
    </row>
    <row r="459" spans="1:11">
      <c r="A459" s="79"/>
      <c r="B459" s="79"/>
      <c r="C459" s="79"/>
      <c r="D459" s="79"/>
      <c r="E459" s="39"/>
      <c r="F459" s="79"/>
      <c r="G459" s="79"/>
      <c r="H459" s="79"/>
      <c r="I459" s="80"/>
      <c r="J459" s="79"/>
      <c r="K459" s="79"/>
    </row>
    <row r="460" spans="1:11">
      <c r="A460" s="79"/>
      <c r="B460" s="79"/>
      <c r="C460" s="79"/>
      <c r="D460" s="79"/>
      <c r="E460" s="39"/>
      <c r="F460" s="79"/>
      <c r="G460" s="79"/>
      <c r="H460" s="79"/>
      <c r="I460" s="80"/>
      <c r="J460" s="79"/>
      <c r="K460" s="79"/>
    </row>
    <row r="461" spans="1:11">
      <c r="A461" s="79"/>
      <c r="B461" s="79"/>
      <c r="C461" s="79"/>
      <c r="D461" s="79"/>
      <c r="E461" s="39"/>
      <c r="F461" s="79"/>
      <c r="G461" s="79"/>
      <c r="H461" s="79"/>
      <c r="I461" s="80"/>
      <c r="J461" s="79"/>
      <c r="K461" s="79"/>
    </row>
    <row r="462" spans="1:11">
      <c r="A462" s="79"/>
      <c r="B462" s="79"/>
      <c r="C462" s="79"/>
      <c r="D462" s="79"/>
      <c r="E462" s="39"/>
      <c r="F462" s="79"/>
      <c r="G462" s="79"/>
      <c r="H462" s="79"/>
      <c r="I462" s="80"/>
      <c r="J462" s="79"/>
      <c r="K462" s="79"/>
    </row>
    <row r="463" spans="1:11">
      <c r="A463" s="79"/>
      <c r="B463" s="79"/>
      <c r="C463" s="79"/>
      <c r="D463" s="79"/>
      <c r="E463" s="39"/>
      <c r="F463" s="79"/>
      <c r="G463" s="79"/>
      <c r="H463" s="79"/>
      <c r="I463" s="80"/>
      <c r="J463" s="79"/>
      <c r="K463" s="79"/>
    </row>
    <row r="464" spans="1:11">
      <c r="A464" s="79"/>
      <c r="B464" s="79"/>
      <c r="C464" s="79"/>
      <c r="D464" s="79"/>
      <c r="E464" s="39"/>
      <c r="F464" s="79"/>
      <c r="G464" s="79"/>
      <c r="H464" s="79"/>
      <c r="I464" s="80"/>
      <c r="J464" s="79"/>
      <c r="K464" s="79"/>
    </row>
    <row r="465" spans="1:11">
      <c r="A465" s="79"/>
      <c r="B465" s="79"/>
      <c r="C465" s="79"/>
      <c r="D465" s="79"/>
      <c r="E465" s="39"/>
      <c r="F465" s="79"/>
      <c r="G465" s="79"/>
      <c r="H465" s="79"/>
      <c r="I465" s="80"/>
      <c r="J465" s="79"/>
      <c r="K465" s="79"/>
    </row>
    <row r="466" spans="1:11">
      <c r="A466" s="79"/>
      <c r="B466" s="79"/>
      <c r="C466" s="79"/>
      <c r="D466" s="79"/>
      <c r="E466" s="39"/>
      <c r="F466" s="79"/>
      <c r="G466" s="79"/>
      <c r="H466" s="79"/>
      <c r="I466" s="80"/>
      <c r="J466" s="79"/>
      <c r="K466" s="79"/>
    </row>
    <row r="467" spans="1:11">
      <c r="A467" s="79"/>
      <c r="B467" s="79"/>
      <c r="C467" s="79"/>
      <c r="D467" s="79"/>
      <c r="E467" s="39"/>
      <c r="F467" s="79"/>
      <c r="G467" s="79"/>
      <c r="H467" s="79"/>
      <c r="I467" s="80"/>
      <c r="J467" s="79"/>
      <c r="K467" s="79"/>
    </row>
    <row r="468" spans="1:11">
      <c r="A468" s="79"/>
      <c r="B468" s="79"/>
      <c r="C468" s="79"/>
      <c r="D468" s="79"/>
      <c r="E468" s="39"/>
      <c r="F468" s="79"/>
      <c r="G468" s="79"/>
      <c r="H468" s="79"/>
      <c r="I468" s="80"/>
      <c r="J468" s="79"/>
      <c r="K468" s="79"/>
    </row>
    <row r="469" spans="1:11">
      <c r="A469" s="79"/>
      <c r="B469" s="79"/>
      <c r="C469" s="79"/>
      <c r="D469" s="79"/>
      <c r="E469" s="39"/>
      <c r="F469" s="79"/>
      <c r="G469" s="79"/>
      <c r="H469" s="79"/>
      <c r="I469" s="80"/>
      <c r="J469" s="79"/>
      <c r="K469" s="79"/>
    </row>
    <row r="470" spans="1:11">
      <c r="A470" s="79"/>
      <c r="B470" s="79"/>
      <c r="C470" s="79"/>
      <c r="D470" s="79"/>
      <c r="E470" s="39"/>
      <c r="F470" s="79"/>
      <c r="G470" s="79"/>
      <c r="H470" s="79"/>
      <c r="I470" s="80"/>
      <c r="J470" s="79"/>
      <c r="K470" s="79"/>
    </row>
    <row r="471" spans="1:11">
      <c r="A471" s="79"/>
      <c r="B471" s="79"/>
      <c r="C471" s="79"/>
      <c r="D471" s="79"/>
      <c r="E471" s="39"/>
      <c r="F471" s="79"/>
      <c r="G471" s="79"/>
      <c r="H471" s="79"/>
      <c r="I471" s="80"/>
      <c r="J471" s="79"/>
      <c r="K471" s="79"/>
    </row>
    <row r="472" spans="1:11">
      <c r="A472" s="79"/>
      <c r="B472" s="79"/>
      <c r="C472" s="79"/>
      <c r="D472" s="79"/>
      <c r="E472" s="39"/>
      <c r="F472" s="79"/>
      <c r="G472" s="79"/>
      <c r="H472" s="79"/>
      <c r="I472" s="80"/>
      <c r="J472" s="79"/>
      <c r="K472" s="79"/>
    </row>
    <row r="473" spans="1:11">
      <c r="A473" s="79"/>
      <c r="B473" s="79"/>
      <c r="C473" s="79"/>
      <c r="D473" s="79"/>
      <c r="E473" s="39"/>
      <c r="F473" s="79"/>
      <c r="G473" s="79"/>
      <c r="H473" s="79"/>
      <c r="I473" s="80"/>
      <c r="J473" s="79"/>
      <c r="K473" s="79"/>
    </row>
    <row r="474" spans="1:11">
      <c r="A474" s="79"/>
      <c r="B474" s="79"/>
      <c r="C474" s="79"/>
      <c r="D474" s="79"/>
      <c r="E474" s="39"/>
      <c r="F474" s="79"/>
      <c r="G474" s="79"/>
      <c r="H474" s="79"/>
      <c r="I474" s="80"/>
      <c r="J474" s="79"/>
      <c r="K474" s="79"/>
    </row>
    <row r="475" spans="1:11">
      <c r="A475" s="79"/>
      <c r="B475" s="79"/>
      <c r="C475" s="79"/>
      <c r="D475" s="79"/>
      <c r="E475" s="39"/>
      <c r="F475" s="79"/>
      <c r="G475" s="79"/>
      <c r="H475" s="79"/>
      <c r="I475" s="80"/>
      <c r="J475" s="79"/>
      <c r="K475" s="79"/>
    </row>
    <row r="476" spans="1:11">
      <c r="A476" s="79"/>
      <c r="B476" s="79"/>
      <c r="C476" s="79"/>
      <c r="D476" s="79"/>
      <c r="E476" s="39"/>
      <c r="F476" s="79"/>
      <c r="G476" s="79"/>
      <c r="H476" s="79"/>
      <c r="I476" s="80"/>
      <c r="J476" s="79"/>
      <c r="K476" s="79"/>
    </row>
    <row r="477" spans="1:11">
      <c r="A477" s="79"/>
      <c r="B477" s="79"/>
      <c r="C477" s="79"/>
      <c r="D477" s="79"/>
      <c r="E477" s="39"/>
      <c r="F477" s="79"/>
      <c r="G477" s="79"/>
      <c r="H477" s="79"/>
      <c r="I477" s="80"/>
      <c r="J477" s="79"/>
      <c r="K477" s="79"/>
    </row>
    <row r="478" spans="1:11">
      <c r="A478" s="79"/>
      <c r="B478" s="79"/>
      <c r="C478" s="79"/>
      <c r="D478" s="79"/>
      <c r="E478" s="39"/>
      <c r="F478" s="79"/>
      <c r="G478" s="79"/>
      <c r="H478" s="79"/>
      <c r="I478" s="80"/>
      <c r="J478" s="79"/>
      <c r="K478" s="79"/>
    </row>
    <row r="479" spans="1:11">
      <c r="A479" s="79"/>
      <c r="B479" s="79"/>
      <c r="C479" s="79"/>
      <c r="D479" s="79"/>
      <c r="E479" s="39"/>
      <c r="F479" s="79"/>
      <c r="G479" s="79"/>
      <c r="H479" s="79"/>
      <c r="I479" s="80"/>
      <c r="J479" s="79"/>
      <c r="K479" s="79"/>
    </row>
    <row r="480" spans="1:11">
      <c r="A480" s="79"/>
      <c r="B480" s="79"/>
      <c r="C480" s="79"/>
      <c r="D480" s="79"/>
      <c r="E480" s="39"/>
      <c r="F480" s="79"/>
      <c r="G480" s="79"/>
      <c r="H480" s="79"/>
      <c r="I480" s="80"/>
      <c r="J480" s="79"/>
      <c r="K480" s="79"/>
    </row>
    <row r="481" spans="1:11">
      <c r="A481" s="79"/>
      <c r="B481" s="79"/>
      <c r="C481" s="79"/>
      <c r="D481" s="79"/>
      <c r="E481" s="39"/>
      <c r="F481" s="79"/>
      <c r="G481" s="79"/>
      <c r="H481" s="79"/>
      <c r="I481" s="80"/>
      <c r="J481" s="79"/>
      <c r="K481" s="79"/>
    </row>
    <row r="482" spans="1:11">
      <c r="A482" s="79"/>
      <c r="B482" s="79"/>
      <c r="C482" s="79"/>
      <c r="D482" s="79"/>
      <c r="E482" s="39"/>
      <c r="F482" s="79"/>
      <c r="G482" s="79"/>
      <c r="H482" s="79"/>
      <c r="I482" s="80"/>
      <c r="J482" s="79"/>
      <c r="K482" s="79"/>
    </row>
    <row r="483" spans="1:11">
      <c r="A483" s="79"/>
      <c r="B483" s="79"/>
      <c r="C483" s="79"/>
      <c r="D483" s="79"/>
      <c r="E483" s="39"/>
      <c r="F483" s="79"/>
      <c r="G483" s="79"/>
      <c r="H483" s="79"/>
      <c r="I483" s="80"/>
      <c r="J483" s="79"/>
      <c r="K483" s="79"/>
    </row>
    <row r="484" spans="1:11">
      <c r="A484" s="79"/>
      <c r="B484" s="79"/>
      <c r="C484" s="79"/>
      <c r="D484" s="79"/>
      <c r="E484" s="39"/>
      <c r="F484" s="79"/>
      <c r="G484" s="79"/>
      <c r="H484" s="79"/>
      <c r="I484" s="80"/>
      <c r="J484" s="79"/>
      <c r="K484" s="79"/>
    </row>
    <row r="485" spans="1:11">
      <c r="A485" s="79"/>
      <c r="B485" s="79"/>
      <c r="C485" s="79"/>
      <c r="D485" s="79"/>
      <c r="E485" s="39"/>
      <c r="F485" s="79"/>
      <c r="G485" s="79"/>
      <c r="H485" s="79"/>
      <c r="I485" s="80"/>
      <c r="J485" s="79"/>
      <c r="K485" s="79"/>
    </row>
    <row r="486" spans="1:11">
      <c r="A486" s="79"/>
      <c r="B486" s="79"/>
      <c r="C486" s="79"/>
      <c r="D486" s="79"/>
      <c r="E486" s="39"/>
      <c r="F486" s="79"/>
      <c r="G486" s="79"/>
      <c r="H486" s="79"/>
      <c r="I486" s="80"/>
      <c r="J486" s="79"/>
      <c r="K486" s="79"/>
    </row>
    <row r="487" spans="1:11">
      <c r="A487" s="79"/>
      <c r="B487" s="79"/>
      <c r="C487" s="79"/>
      <c r="D487" s="79"/>
      <c r="E487" s="39"/>
      <c r="F487" s="79"/>
      <c r="G487" s="79"/>
      <c r="H487" s="79"/>
      <c r="I487" s="80"/>
      <c r="J487" s="79"/>
      <c r="K487" s="79"/>
    </row>
    <row r="488" spans="1:11">
      <c r="A488" s="79"/>
      <c r="B488" s="79"/>
      <c r="C488" s="79"/>
      <c r="D488" s="79"/>
      <c r="E488" s="39"/>
      <c r="F488" s="79"/>
      <c r="G488" s="79"/>
      <c r="H488" s="79"/>
      <c r="I488" s="80"/>
      <c r="J488" s="79"/>
      <c r="K488" s="79"/>
    </row>
    <row r="489" spans="1:11">
      <c r="A489" s="79"/>
      <c r="B489" s="79"/>
      <c r="C489" s="79"/>
      <c r="D489" s="79"/>
      <c r="E489" s="39"/>
      <c r="F489" s="79"/>
      <c r="G489" s="79"/>
      <c r="H489" s="79"/>
      <c r="I489" s="80"/>
      <c r="J489" s="79"/>
      <c r="K489" s="79"/>
    </row>
    <row r="490" spans="1:11">
      <c r="A490" s="79"/>
      <c r="B490" s="79"/>
      <c r="C490" s="79"/>
      <c r="D490" s="79"/>
      <c r="E490" s="39"/>
      <c r="F490" s="79"/>
      <c r="G490" s="79"/>
      <c r="H490" s="79"/>
      <c r="I490" s="80"/>
      <c r="J490" s="79"/>
      <c r="K490" s="79"/>
    </row>
    <row r="491" spans="1:11">
      <c r="A491" s="79"/>
      <c r="B491" s="79"/>
      <c r="C491" s="79"/>
      <c r="D491" s="79"/>
      <c r="E491" s="39"/>
      <c r="F491" s="79"/>
      <c r="G491" s="79"/>
      <c r="H491" s="79"/>
      <c r="I491" s="80"/>
      <c r="J491" s="79"/>
      <c r="K491" s="79"/>
    </row>
    <row r="492" spans="1:11">
      <c r="A492" s="79"/>
      <c r="B492" s="79"/>
      <c r="C492" s="79"/>
      <c r="D492" s="79"/>
      <c r="E492" s="39"/>
      <c r="F492" s="79"/>
      <c r="G492" s="79"/>
      <c r="H492" s="79"/>
      <c r="I492" s="80"/>
      <c r="J492" s="79"/>
      <c r="K492" s="79"/>
    </row>
    <row r="493" spans="1:11">
      <c r="A493" s="79"/>
      <c r="B493" s="79"/>
      <c r="C493" s="79"/>
      <c r="D493" s="79"/>
      <c r="E493" s="39"/>
      <c r="F493" s="79"/>
      <c r="G493" s="79"/>
      <c r="H493" s="79"/>
      <c r="I493" s="80"/>
      <c r="J493" s="79"/>
      <c r="K493" s="79"/>
    </row>
    <row r="494" spans="1:11">
      <c r="A494" s="79"/>
      <c r="B494" s="79"/>
      <c r="C494" s="79"/>
      <c r="D494" s="79"/>
      <c r="E494" s="39"/>
      <c r="F494" s="79"/>
      <c r="G494" s="79"/>
      <c r="H494" s="79"/>
      <c r="I494" s="80"/>
      <c r="J494" s="79"/>
      <c r="K494" s="79"/>
    </row>
    <row r="495" spans="1:11">
      <c r="A495" s="79"/>
      <c r="B495" s="79"/>
      <c r="C495" s="79"/>
      <c r="D495" s="79"/>
      <c r="E495" s="39"/>
      <c r="F495" s="79"/>
      <c r="G495" s="79"/>
      <c r="H495" s="79"/>
      <c r="I495" s="80"/>
      <c r="J495" s="79"/>
      <c r="K495" s="79"/>
    </row>
    <row r="496" spans="1:11">
      <c r="A496" s="79"/>
      <c r="B496" s="79"/>
      <c r="C496" s="79"/>
      <c r="D496" s="79"/>
      <c r="E496" s="39"/>
      <c r="F496" s="79"/>
      <c r="G496" s="79"/>
      <c r="H496" s="79"/>
      <c r="I496" s="80"/>
      <c r="J496" s="79"/>
      <c r="K496" s="79"/>
    </row>
    <row r="497" spans="1:11">
      <c r="A497" s="79"/>
      <c r="B497" s="79"/>
      <c r="C497" s="79"/>
      <c r="D497" s="79"/>
      <c r="E497" s="39"/>
      <c r="F497" s="79"/>
      <c r="G497" s="79"/>
      <c r="H497" s="79"/>
      <c r="I497" s="80"/>
      <c r="J497" s="79"/>
      <c r="K497" s="79"/>
    </row>
    <row r="498" spans="1:11">
      <c r="A498" s="79"/>
      <c r="B498" s="79"/>
      <c r="C498" s="79"/>
      <c r="D498" s="79"/>
      <c r="E498" s="39"/>
      <c r="F498" s="79"/>
      <c r="G498" s="79"/>
      <c r="H498" s="79"/>
      <c r="I498" s="80"/>
      <c r="J498" s="79"/>
      <c r="K498" s="79"/>
    </row>
    <row r="499" spans="1:11">
      <c r="A499" s="79"/>
      <c r="B499" s="79"/>
      <c r="C499" s="79"/>
      <c r="D499" s="79"/>
      <c r="E499" s="39"/>
      <c r="F499" s="79"/>
      <c r="G499" s="79"/>
      <c r="H499" s="79"/>
      <c r="I499" s="80"/>
      <c r="J499" s="79"/>
      <c r="K499" s="79"/>
    </row>
    <row r="500" spans="1:11">
      <c r="A500" s="79"/>
      <c r="B500" s="79"/>
      <c r="C500" s="79"/>
      <c r="D500" s="79"/>
      <c r="E500" s="39"/>
      <c r="F500" s="79"/>
      <c r="G500" s="79"/>
      <c r="H500" s="79"/>
      <c r="I500" s="80"/>
      <c r="J500" s="79"/>
      <c r="K500" s="79"/>
    </row>
    <row r="501" spans="1:11">
      <c r="A501" s="79"/>
      <c r="B501" s="79"/>
      <c r="C501" s="79"/>
      <c r="D501" s="79"/>
      <c r="E501" s="39"/>
      <c r="F501" s="79"/>
      <c r="G501" s="79"/>
      <c r="H501" s="79"/>
      <c r="I501" s="80"/>
      <c r="J501" s="79"/>
      <c r="K501" s="79"/>
    </row>
    <row r="502" spans="1:11">
      <c r="A502" s="79"/>
      <c r="B502" s="79"/>
      <c r="C502" s="79"/>
      <c r="D502" s="79"/>
      <c r="E502" s="39"/>
      <c r="F502" s="79"/>
      <c r="G502" s="79"/>
      <c r="H502" s="79"/>
      <c r="I502" s="80"/>
      <c r="J502" s="79"/>
      <c r="K502" s="79"/>
    </row>
    <row r="503" spans="1:11">
      <c r="A503" s="79"/>
      <c r="B503" s="79"/>
      <c r="C503" s="79"/>
      <c r="D503" s="79"/>
      <c r="E503" s="39"/>
      <c r="F503" s="79"/>
      <c r="G503" s="79"/>
      <c r="H503" s="79"/>
      <c r="I503" s="80"/>
      <c r="J503" s="79"/>
      <c r="K503" s="79"/>
    </row>
    <row r="504" spans="1:11">
      <c r="A504" s="79"/>
      <c r="B504" s="79"/>
      <c r="C504" s="79"/>
      <c r="D504" s="79"/>
      <c r="E504" s="39"/>
      <c r="F504" s="79"/>
      <c r="G504" s="79"/>
      <c r="H504" s="79"/>
      <c r="I504" s="80"/>
      <c r="J504" s="79"/>
      <c r="K504" s="79"/>
    </row>
    <row r="505" spans="1:11">
      <c r="A505" s="79"/>
      <c r="B505" s="79"/>
      <c r="C505" s="79"/>
      <c r="D505" s="79"/>
      <c r="E505" s="39"/>
      <c r="F505" s="79"/>
      <c r="G505" s="79"/>
      <c r="H505" s="79"/>
      <c r="I505" s="80"/>
      <c r="J505" s="79"/>
      <c r="K505" s="79"/>
    </row>
    <row r="506" spans="1:11">
      <c r="A506" s="79"/>
      <c r="B506" s="79"/>
      <c r="C506" s="79"/>
      <c r="D506" s="79"/>
      <c r="E506" s="39"/>
      <c r="F506" s="79"/>
      <c r="G506" s="79"/>
      <c r="H506" s="79"/>
      <c r="I506" s="80"/>
      <c r="J506" s="79"/>
      <c r="K506" s="79"/>
    </row>
    <row r="507" spans="1:11">
      <c r="A507" s="79"/>
      <c r="B507" s="79"/>
      <c r="C507" s="79"/>
      <c r="D507" s="79"/>
      <c r="E507" s="39"/>
      <c r="F507" s="79"/>
      <c r="G507" s="79"/>
      <c r="H507" s="79"/>
      <c r="I507" s="80"/>
      <c r="J507" s="79"/>
      <c r="K507" s="79"/>
    </row>
    <row r="508" spans="1:11">
      <c r="A508" s="79"/>
      <c r="B508" s="79"/>
      <c r="C508" s="79"/>
      <c r="D508" s="79"/>
      <c r="E508" s="39"/>
      <c r="F508" s="79"/>
      <c r="G508" s="79"/>
      <c r="H508" s="79"/>
      <c r="I508" s="80"/>
      <c r="J508" s="79"/>
      <c r="K508" s="79"/>
    </row>
    <row r="509" spans="1:11">
      <c r="A509" s="79"/>
      <c r="B509" s="79"/>
      <c r="C509" s="79"/>
      <c r="D509" s="79"/>
      <c r="E509" s="39"/>
      <c r="F509" s="79"/>
      <c r="G509" s="79"/>
      <c r="H509" s="79"/>
      <c r="I509" s="80"/>
      <c r="J509" s="79"/>
      <c r="K509" s="79"/>
    </row>
    <row r="510" spans="1:11">
      <c r="A510" s="79"/>
      <c r="B510" s="79"/>
      <c r="C510" s="79"/>
      <c r="D510" s="79"/>
      <c r="E510" s="39"/>
      <c r="F510" s="79"/>
      <c r="G510" s="79"/>
      <c r="H510" s="79"/>
      <c r="I510" s="80"/>
      <c r="J510" s="79"/>
      <c r="K510" s="79"/>
    </row>
    <row r="511" spans="1:11">
      <c r="A511" s="79"/>
      <c r="B511" s="79"/>
      <c r="C511" s="79"/>
      <c r="D511" s="79"/>
      <c r="E511" s="39"/>
      <c r="F511" s="79"/>
      <c r="G511" s="79"/>
      <c r="H511" s="79"/>
      <c r="I511" s="80"/>
      <c r="J511" s="79"/>
      <c r="K511" s="79"/>
    </row>
    <row r="512" spans="1:11">
      <c r="A512" s="79"/>
      <c r="B512" s="79"/>
      <c r="C512" s="79"/>
      <c r="D512" s="79"/>
      <c r="E512" s="39"/>
      <c r="F512" s="79"/>
      <c r="G512" s="79"/>
      <c r="H512" s="79"/>
      <c r="I512" s="80"/>
      <c r="J512" s="79"/>
      <c r="K512" s="79"/>
    </row>
    <row r="513" spans="1:11">
      <c r="A513" s="79"/>
      <c r="B513" s="79"/>
      <c r="C513" s="79"/>
      <c r="D513" s="79"/>
      <c r="E513" s="39"/>
      <c r="F513" s="79"/>
      <c r="G513" s="79"/>
      <c r="H513" s="79"/>
      <c r="I513" s="80"/>
      <c r="J513" s="79"/>
      <c r="K513" s="79"/>
    </row>
    <row r="514" spans="1:11">
      <c r="A514" s="79"/>
      <c r="B514" s="79"/>
      <c r="C514" s="79"/>
      <c r="D514" s="79"/>
      <c r="E514" s="39"/>
      <c r="F514" s="79"/>
      <c r="G514" s="79"/>
      <c r="H514" s="79"/>
      <c r="I514" s="80"/>
      <c r="J514" s="79"/>
      <c r="K514" s="79"/>
    </row>
    <row r="515" spans="1:11">
      <c r="A515" s="79"/>
      <c r="B515" s="79"/>
      <c r="C515" s="79"/>
      <c r="D515" s="79"/>
      <c r="E515" s="39"/>
      <c r="F515" s="79"/>
      <c r="G515" s="79"/>
      <c r="H515" s="79"/>
      <c r="I515" s="80"/>
      <c r="J515" s="79"/>
      <c r="K515" s="79"/>
    </row>
    <row r="516" spans="1:11">
      <c r="A516" s="79"/>
      <c r="B516" s="79"/>
      <c r="C516" s="79"/>
      <c r="D516" s="79"/>
      <c r="E516" s="39"/>
      <c r="F516" s="79"/>
      <c r="G516" s="79"/>
      <c r="H516" s="79"/>
      <c r="I516" s="80"/>
      <c r="J516" s="79"/>
      <c r="K516" s="79"/>
    </row>
    <row r="517" spans="1:11">
      <c r="A517" s="79"/>
      <c r="B517" s="79"/>
      <c r="C517" s="79"/>
      <c r="D517" s="79"/>
      <c r="E517" s="39"/>
      <c r="F517" s="79"/>
      <c r="G517" s="79"/>
      <c r="H517" s="79"/>
      <c r="I517" s="80"/>
      <c r="J517" s="79"/>
      <c r="K517" s="79"/>
    </row>
    <row r="518" spans="1:11">
      <c r="A518" s="79"/>
      <c r="B518" s="79"/>
      <c r="C518" s="79"/>
      <c r="D518" s="79"/>
      <c r="E518" s="39"/>
      <c r="F518" s="79"/>
      <c r="G518" s="79"/>
      <c r="H518" s="79"/>
      <c r="I518" s="80"/>
      <c r="J518" s="79"/>
      <c r="K518" s="79"/>
    </row>
    <row r="519" spans="1:11">
      <c r="A519" s="79"/>
      <c r="B519" s="79"/>
      <c r="C519" s="79"/>
      <c r="D519" s="79"/>
      <c r="E519" s="39"/>
      <c r="F519" s="79"/>
      <c r="G519" s="79"/>
      <c r="H519" s="79"/>
      <c r="I519" s="80"/>
      <c r="J519" s="79"/>
      <c r="K519" s="79"/>
    </row>
    <row r="520" spans="1:11">
      <c r="A520" s="79"/>
      <c r="B520" s="79"/>
      <c r="C520" s="79"/>
      <c r="D520" s="79"/>
      <c r="E520" s="39"/>
      <c r="F520" s="79"/>
      <c r="G520" s="79"/>
      <c r="H520" s="79"/>
      <c r="I520" s="80"/>
      <c r="J520" s="79"/>
      <c r="K520" s="79"/>
    </row>
    <row r="521" spans="1:11">
      <c r="A521" s="79"/>
      <c r="B521" s="79"/>
      <c r="C521" s="79"/>
      <c r="D521" s="79"/>
      <c r="E521" s="39"/>
      <c r="F521" s="79"/>
      <c r="G521" s="79"/>
      <c r="H521" s="79"/>
      <c r="I521" s="80"/>
      <c r="J521" s="79"/>
      <c r="K521" s="79"/>
    </row>
    <row r="522" spans="1:11">
      <c r="A522" s="79"/>
      <c r="B522" s="79"/>
      <c r="C522" s="79"/>
      <c r="D522" s="79"/>
      <c r="E522" s="39"/>
      <c r="F522" s="79"/>
      <c r="G522" s="79"/>
      <c r="H522" s="79"/>
      <c r="I522" s="80"/>
      <c r="J522" s="79"/>
      <c r="K522" s="79"/>
    </row>
    <row r="523" spans="1:11">
      <c r="A523" s="79"/>
      <c r="B523" s="79"/>
      <c r="C523" s="79"/>
      <c r="D523" s="79"/>
      <c r="E523" s="39"/>
      <c r="F523" s="79"/>
      <c r="G523" s="79"/>
      <c r="H523" s="79"/>
      <c r="I523" s="80"/>
      <c r="J523" s="79"/>
      <c r="K523" s="79"/>
    </row>
    <row r="524" spans="1:11">
      <c r="A524" s="79"/>
      <c r="B524" s="79"/>
      <c r="C524" s="79"/>
      <c r="D524" s="79"/>
      <c r="E524" s="39"/>
      <c r="F524" s="79"/>
      <c r="G524" s="79"/>
      <c r="H524" s="79"/>
      <c r="I524" s="80"/>
      <c r="J524" s="79"/>
      <c r="K524" s="79"/>
    </row>
    <row r="525" spans="1:11">
      <c r="A525" s="79"/>
      <c r="B525" s="79"/>
      <c r="C525" s="79"/>
      <c r="D525" s="79"/>
      <c r="E525" s="39"/>
      <c r="F525" s="79"/>
      <c r="G525" s="79"/>
      <c r="H525" s="79"/>
      <c r="I525" s="80"/>
      <c r="J525" s="79"/>
      <c r="K525" s="79"/>
    </row>
    <row r="526" spans="1:11">
      <c r="A526" s="79"/>
      <c r="B526" s="79"/>
      <c r="C526" s="79"/>
      <c r="D526" s="79"/>
      <c r="E526" s="39"/>
      <c r="F526" s="79"/>
      <c r="G526" s="79"/>
      <c r="H526" s="79"/>
      <c r="I526" s="80"/>
      <c r="J526" s="79"/>
      <c r="K526" s="79"/>
    </row>
    <row r="527" spans="1:11">
      <c r="A527" s="79"/>
      <c r="B527" s="79"/>
      <c r="C527" s="79"/>
      <c r="D527" s="79"/>
      <c r="E527" s="39"/>
      <c r="F527" s="79"/>
      <c r="G527" s="79"/>
      <c r="H527" s="79"/>
      <c r="I527" s="80"/>
      <c r="J527" s="79"/>
      <c r="K527" s="79"/>
    </row>
    <row r="528" spans="1:11">
      <c r="A528" s="79"/>
      <c r="B528" s="79"/>
      <c r="C528" s="79"/>
      <c r="D528" s="79"/>
      <c r="E528" s="39"/>
      <c r="F528" s="79"/>
      <c r="G528" s="79"/>
      <c r="H528" s="79"/>
      <c r="I528" s="80"/>
      <c r="J528" s="79"/>
      <c r="K528" s="79"/>
    </row>
    <row r="529" spans="1:11">
      <c r="A529" s="79"/>
      <c r="B529" s="79"/>
      <c r="C529" s="79"/>
      <c r="D529" s="79"/>
      <c r="E529" s="39"/>
      <c r="F529" s="79"/>
      <c r="G529" s="79"/>
      <c r="H529" s="79"/>
      <c r="I529" s="80"/>
      <c r="J529" s="79"/>
      <c r="K529" s="79"/>
    </row>
    <row r="530" spans="1:11">
      <c r="A530" s="79"/>
      <c r="B530" s="79"/>
      <c r="C530" s="79"/>
      <c r="D530" s="79"/>
      <c r="E530" s="39"/>
      <c r="F530" s="79"/>
      <c r="G530" s="79"/>
      <c r="H530" s="79"/>
      <c r="I530" s="80"/>
      <c r="J530" s="79"/>
      <c r="K530" s="79"/>
    </row>
    <row r="531" spans="1:11">
      <c r="A531" s="79"/>
      <c r="B531" s="79"/>
      <c r="C531" s="79"/>
      <c r="D531" s="79"/>
      <c r="E531" s="39"/>
      <c r="F531" s="79"/>
      <c r="G531" s="79"/>
      <c r="H531" s="79"/>
      <c r="I531" s="80"/>
      <c r="J531" s="79"/>
      <c r="K531" s="79"/>
    </row>
    <row r="532" spans="1:11">
      <c r="A532" s="79"/>
      <c r="B532" s="79"/>
      <c r="C532" s="79"/>
      <c r="D532" s="79"/>
      <c r="E532" s="39"/>
      <c r="F532" s="79"/>
      <c r="G532" s="79"/>
      <c r="H532" s="79"/>
      <c r="I532" s="80"/>
      <c r="J532" s="79"/>
      <c r="K532" s="79"/>
    </row>
    <row r="533" spans="1:11">
      <c r="A533" s="79"/>
      <c r="B533" s="79"/>
      <c r="C533" s="79"/>
      <c r="D533" s="79"/>
      <c r="E533" s="39"/>
      <c r="F533" s="79"/>
      <c r="G533" s="79"/>
      <c r="H533" s="79"/>
      <c r="I533" s="80"/>
      <c r="J533" s="79"/>
      <c r="K533" s="79"/>
    </row>
    <row r="534" spans="1:11">
      <c r="A534" s="79"/>
      <c r="B534" s="79"/>
      <c r="C534" s="79"/>
      <c r="D534" s="79"/>
      <c r="E534" s="39"/>
      <c r="F534" s="79"/>
      <c r="G534" s="79"/>
      <c r="H534" s="79"/>
      <c r="I534" s="80"/>
      <c r="J534" s="79"/>
      <c r="K534" s="79"/>
    </row>
    <row r="535" spans="1:11">
      <c r="A535" s="79"/>
      <c r="B535" s="79"/>
      <c r="C535" s="79"/>
      <c r="D535" s="79"/>
      <c r="E535" s="39"/>
      <c r="F535" s="79"/>
      <c r="G535" s="79"/>
      <c r="H535" s="79"/>
      <c r="I535" s="80"/>
      <c r="J535" s="79"/>
      <c r="K535" s="79"/>
    </row>
    <row r="536" spans="1:11">
      <c r="A536" s="79"/>
      <c r="B536" s="79"/>
      <c r="C536" s="79"/>
      <c r="D536" s="79"/>
      <c r="E536" s="39"/>
      <c r="F536" s="79"/>
      <c r="G536" s="79"/>
      <c r="H536" s="79"/>
      <c r="I536" s="80"/>
      <c r="J536" s="79"/>
      <c r="K536" s="79"/>
    </row>
    <row r="537" spans="1:11">
      <c r="A537" s="79"/>
      <c r="B537" s="79"/>
      <c r="C537" s="79"/>
      <c r="D537" s="79"/>
      <c r="E537" s="39"/>
      <c r="F537" s="79"/>
      <c r="G537" s="79"/>
      <c r="H537" s="79"/>
      <c r="I537" s="80"/>
      <c r="J537" s="79"/>
      <c r="K537" s="79"/>
    </row>
    <row r="538" spans="1:11">
      <c r="A538" s="79"/>
      <c r="B538" s="79"/>
      <c r="C538" s="79"/>
      <c r="D538" s="79"/>
      <c r="E538" s="39"/>
      <c r="F538" s="79"/>
      <c r="G538" s="79"/>
      <c r="H538" s="79"/>
      <c r="I538" s="80"/>
      <c r="J538" s="79"/>
      <c r="K538" s="79"/>
    </row>
    <row r="539" spans="1:11">
      <c r="A539" s="79"/>
      <c r="B539" s="79"/>
      <c r="C539" s="79"/>
      <c r="D539" s="79"/>
      <c r="E539" s="39"/>
      <c r="F539" s="79"/>
      <c r="G539" s="79"/>
      <c r="H539" s="79"/>
      <c r="I539" s="80"/>
      <c r="J539" s="79"/>
      <c r="K539" s="79"/>
    </row>
    <row r="540" spans="1:11">
      <c r="A540" s="79"/>
      <c r="B540" s="79"/>
      <c r="C540" s="79"/>
      <c r="D540" s="79"/>
      <c r="E540" s="39"/>
      <c r="F540" s="79"/>
      <c r="G540" s="79"/>
      <c r="H540" s="79"/>
      <c r="I540" s="80"/>
      <c r="J540" s="79"/>
      <c r="K540" s="79"/>
    </row>
    <row r="541" spans="1:11">
      <c r="A541" s="79"/>
      <c r="B541" s="79"/>
      <c r="C541" s="79"/>
      <c r="D541" s="79"/>
      <c r="E541" s="39"/>
      <c r="F541" s="79"/>
      <c r="G541" s="79"/>
      <c r="H541" s="79"/>
      <c r="I541" s="80"/>
      <c r="J541" s="79"/>
      <c r="K541" s="79"/>
    </row>
    <row r="542" spans="1:11">
      <c r="A542" s="79"/>
      <c r="B542" s="79"/>
      <c r="C542" s="79"/>
      <c r="D542" s="79"/>
      <c r="E542" s="39"/>
      <c r="F542" s="79"/>
      <c r="G542" s="79"/>
      <c r="H542" s="79"/>
      <c r="I542" s="80"/>
      <c r="J542" s="79"/>
      <c r="K542" s="79"/>
    </row>
    <row r="543" spans="1:11">
      <c r="A543" s="79"/>
      <c r="B543" s="79"/>
      <c r="C543" s="79"/>
      <c r="D543" s="79"/>
      <c r="E543" s="39"/>
      <c r="F543" s="79"/>
      <c r="G543" s="79"/>
      <c r="H543" s="79"/>
      <c r="I543" s="80"/>
      <c r="J543" s="79"/>
      <c r="K543" s="79"/>
    </row>
    <row r="544" spans="1:11">
      <c r="A544" s="79"/>
      <c r="B544" s="79"/>
      <c r="C544" s="79"/>
      <c r="D544" s="79"/>
      <c r="E544" s="39"/>
      <c r="F544" s="79"/>
      <c r="G544" s="79"/>
      <c r="H544" s="79"/>
      <c r="I544" s="80"/>
      <c r="J544" s="79"/>
      <c r="K544" s="79"/>
    </row>
    <row r="545" spans="1:11">
      <c r="A545" s="79"/>
      <c r="B545" s="79"/>
      <c r="C545" s="79"/>
      <c r="D545" s="79"/>
      <c r="E545" s="39"/>
      <c r="F545" s="79"/>
      <c r="G545" s="79"/>
      <c r="H545" s="79"/>
      <c r="I545" s="80"/>
      <c r="J545" s="79"/>
      <c r="K545" s="79"/>
    </row>
    <row r="546" spans="1:11">
      <c r="A546" s="79"/>
      <c r="B546" s="79"/>
      <c r="C546" s="79"/>
      <c r="D546" s="79"/>
      <c r="E546" s="39"/>
      <c r="F546" s="79"/>
      <c r="G546" s="79"/>
      <c r="H546" s="79"/>
      <c r="I546" s="80"/>
      <c r="J546" s="79"/>
      <c r="K546" s="79"/>
    </row>
    <row r="547" spans="1:11">
      <c r="A547" s="79"/>
      <c r="B547" s="79"/>
      <c r="C547" s="79"/>
      <c r="D547" s="79"/>
      <c r="E547" s="39"/>
      <c r="F547" s="79"/>
      <c r="G547" s="79"/>
      <c r="H547" s="79"/>
      <c r="I547" s="80"/>
      <c r="J547" s="79"/>
      <c r="K547" s="79"/>
    </row>
    <row r="548" spans="1:11">
      <c r="A548" s="79"/>
      <c r="B548" s="79"/>
      <c r="C548" s="79"/>
      <c r="D548" s="79"/>
      <c r="E548" s="39"/>
      <c r="F548" s="79"/>
      <c r="G548" s="79"/>
      <c r="H548" s="79"/>
      <c r="I548" s="80"/>
      <c r="J548" s="79"/>
      <c r="K548" s="79"/>
    </row>
    <row r="549" spans="1:11">
      <c r="A549" s="79"/>
      <c r="B549" s="79"/>
      <c r="C549" s="79"/>
      <c r="D549" s="79"/>
      <c r="E549" s="39"/>
      <c r="F549" s="79"/>
      <c r="G549" s="79"/>
      <c r="H549" s="79"/>
      <c r="I549" s="80"/>
      <c r="J549" s="79"/>
      <c r="K549" s="79"/>
    </row>
    <row r="550" spans="1:11">
      <c r="A550" s="79"/>
      <c r="B550" s="79"/>
      <c r="C550" s="79"/>
      <c r="D550" s="79"/>
      <c r="E550" s="39"/>
      <c r="F550" s="79"/>
      <c r="G550" s="79"/>
      <c r="H550" s="79"/>
      <c r="I550" s="80"/>
      <c r="J550" s="79"/>
      <c r="K550" s="79"/>
    </row>
    <row r="551" spans="1:11">
      <c r="A551" s="79"/>
      <c r="B551" s="79"/>
      <c r="C551" s="79"/>
      <c r="D551" s="79"/>
      <c r="E551" s="39"/>
      <c r="F551" s="79"/>
      <c r="G551" s="79"/>
      <c r="H551" s="79"/>
      <c r="I551" s="80"/>
      <c r="J551" s="79"/>
      <c r="K551" s="79"/>
    </row>
    <row r="552" spans="1:11">
      <c r="A552" s="79"/>
      <c r="B552" s="79"/>
      <c r="C552" s="79"/>
      <c r="D552" s="79"/>
      <c r="E552" s="39"/>
      <c r="F552" s="79"/>
      <c r="G552" s="79"/>
      <c r="H552" s="79"/>
      <c r="I552" s="80"/>
      <c r="J552" s="79"/>
      <c r="K552" s="79"/>
    </row>
    <row r="553" spans="1:11">
      <c r="A553" s="79"/>
      <c r="B553" s="79"/>
      <c r="C553" s="79"/>
      <c r="D553" s="79"/>
      <c r="E553" s="39"/>
      <c r="F553" s="79"/>
      <c r="G553" s="79"/>
      <c r="H553" s="79"/>
      <c r="I553" s="80"/>
      <c r="J553" s="79"/>
      <c r="K553" s="79"/>
    </row>
    <row r="554" spans="1:11">
      <c r="A554" s="79"/>
      <c r="B554" s="79"/>
      <c r="C554" s="79"/>
      <c r="D554" s="79"/>
      <c r="E554" s="39"/>
      <c r="F554" s="79"/>
      <c r="G554" s="79"/>
      <c r="H554" s="79"/>
      <c r="I554" s="80"/>
      <c r="J554" s="79"/>
      <c r="K554" s="79"/>
    </row>
    <row r="555" spans="1:11">
      <c r="A555" s="79"/>
      <c r="B555" s="79"/>
      <c r="C555" s="79"/>
      <c r="D555" s="79"/>
      <c r="E555" s="39"/>
      <c r="F555" s="79"/>
      <c r="G555" s="79"/>
      <c r="H555" s="79"/>
      <c r="I555" s="80"/>
      <c r="J555" s="79"/>
      <c r="K555" s="79"/>
    </row>
    <row r="556" spans="1:11">
      <c r="A556" s="79"/>
      <c r="B556" s="79"/>
      <c r="C556" s="79"/>
      <c r="D556" s="79"/>
      <c r="E556" s="39"/>
      <c r="F556" s="79"/>
      <c r="G556" s="79"/>
      <c r="H556" s="79"/>
      <c r="I556" s="80"/>
      <c r="J556" s="79"/>
      <c r="K556" s="79"/>
    </row>
    <row r="557" spans="1:11">
      <c r="A557" s="79"/>
      <c r="B557" s="79"/>
      <c r="C557" s="79"/>
      <c r="D557" s="79"/>
      <c r="E557" s="39"/>
      <c r="F557" s="79"/>
      <c r="G557" s="79"/>
      <c r="H557" s="79"/>
      <c r="I557" s="80"/>
      <c r="J557" s="79"/>
      <c r="K557" s="79"/>
    </row>
    <row r="558" spans="1:11">
      <c r="A558" s="79"/>
      <c r="B558" s="79"/>
      <c r="C558" s="79"/>
      <c r="D558" s="79"/>
      <c r="E558" s="39"/>
      <c r="F558" s="79"/>
      <c r="G558" s="79"/>
      <c r="H558" s="79"/>
      <c r="I558" s="80"/>
      <c r="J558" s="79"/>
      <c r="K558" s="79"/>
    </row>
    <row r="559" spans="1:11">
      <c r="A559" s="79"/>
      <c r="B559" s="79"/>
      <c r="C559" s="79"/>
      <c r="D559" s="79"/>
      <c r="E559" s="39"/>
      <c r="F559" s="79"/>
      <c r="G559" s="79"/>
      <c r="H559" s="79"/>
      <c r="I559" s="80"/>
      <c r="J559" s="79"/>
      <c r="K559" s="79"/>
    </row>
    <row r="560" spans="1:11">
      <c r="A560" s="79"/>
      <c r="B560" s="79"/>
      <c r="C560" s="79"/>
      <c r="D560" s="79"/>
      <c r="E560" s="39"/>
      <c r="F560" s="79"/>
      <c r="G560" s="79"/>
      <c r="H560" s="79"/>
      <c r="I560" s="80"/>
      <c r="J560" s="79"/>
      <c r="K560" s="79"/>
    </row>
    <row r="561" spans="1:11">
      <c r="A561" s="79"/>
      <c r="B561" s="79"/>
      <c r="C561" s="79"/>
      <c r="D561" s="79"/>
      <c r="E561" s="39"/>
      <c r="F561" s="79"/>
      <c r="G561" s="79"/>
      <c r="H561" s="79"/>
      <c r="I561" s="80"/>
      <c r="J561" s="79"/>
      <c r="K561" s="79"/>
    </row>
    <row r="562" spans="1:11">
      <c r="A562" s="79"/>
      <c r="B562" s="79"/>
      <c r="C562" s="79"/>
      <c r="D562" s="79"/>
      <c r="E562" s="39"/>
      <c r="F562" s="79"/>
      <c r="G562" s="79"/>
      <c r="H562" s="79"/>
      <c r="I562" s="80"/>
      <c r="J562" s="79"/>
      <c r="K562" s="79"/>
    </row>
    <row r="563" spans="1:11">
      <c r="A563" s="79"/>
      <c r="B563" s="79"/>
      <c r="C563" s="79"/>
      <c r="D563" s="79"/>
      <c r="E563" s="39"/>
      <c r="F563" s="79"/>
      <c r="G563" s="79"/>
      <c r="H563" s="79"/>
      <c r="I563" s="80"/>
      <c r="J563" s="79"/>
      <c r="K563" s="79"/>
    </row>
    <row r="564" spans="1:11">
      <c r="A564" s="79"/>
      <c r="B564" s="79"/>
      <c r="C564" s="79"/>
      <c r="D564" s="79"/>
      <c r="E564" s="39"/>
      <c r="F564" s="79"/>
      <c r="G564" s="79"/>
      <c r="H564" s="79"/>
      <c r="I564" s="80"/>
      <c r="J564" s="79"/>
      <c r="K564" s="79"/>
    </row>
    <row r="565" spans="1:11">
      <c r="A565" s="79"/>
      <c r="B565" s="79"/>
      <c r="C565" s="79"/>
      <c r="D565" s="79"/>
      <c r="E565" s="39"/>
      <c r="F565" s="79"/>
      <c r="G565" s="79"/>
      <c r="H565" s="79"/>
      <c r="I565" s="80"/>
      <c r="J565" s="79"/>
      <c r="K565" s="79"/>
    </row>
    <row r="566" spans="1:11">
      <c r="A566" s="79"/>
      <c r="B566" s="79"/>
      <c r="C566" s="79"/>
      <c r="D566" s="79"/>
      <c r="E566" s="39"/>
      <c r="F566" s="79"/>
      <c r="G566" s="79"/>
      <c r="H566" s="79"/>
      <c r="I566" s="80"/>
      <c r="J566" s="79"/>
      <c r="K566" s="79"/>
    </row>
    <row r="567" spans="1:11">
      <c r="A567" s="79"/>
      <c r="B567" s="79"/>
      <c r="C567" s="79"/>
      <c r="D567" s="79"/>
      <c r="E567" s="39"/>
      <c r="F567" s="79"/>
      <c r="G567" s="79"/>
      <c r="H567" s="79"/>
      <c r="I567" s="80"/>
      <c r="J567" s="79"/>
      <c r="K567" s="79"/>
    </row>
    <row r="568" spans="1:11">
      <c r="A568" s="79"/>
      <c r="B568" s="79"/>
      <c r="C568" s="79"/>
      <c r="D568" s="79"/>
      <c r="E568" s="39"/>
      <c r="F568" s="79"/>
      <c r="G568" s="79"/>
      <c r="H568" s="79"/>
      <c r="I568" s="80"/>
      <c r="J568" s="79"/>
      <c r="K568" s="79"/>
    </row>
    <row r="569" spans="1:11">
      <c r="A569" s="79"/>
      <c r="B569" s="79"/>
      <c r="C569" s="79"/>
      <c r="D569" s="79"/>
      <c r="E569" s="39"/>
      <c r="F569" s="79"/>
      <c r="G569" s="79"/>
      <c r="H569" s="79"/>
      <c r="I569" s="80"/>
      <c r="J569" s="79"/>
      <c r="K569" s="79"/>
    </row>
    <row r="570" spans="1:11">
      <c r="A570" s="79"/>
      <c r="B570" s="79"/>
      <c r="C570" s="79"/>
      <c r="D570" s="79"/>
      <c r="E570" s="39"/>
      <c r="F570" s="79"/>
      <c r="G570" s="79"/>
      <c r="H570" s="79"/>
      <c r="I570" s="80"/>
      <c r="J570" s="79"/>
      <c r="K570" s="79"/>
    </row>
    <row r="571" spans="1:11">
      <c r="A571" s="79"/>
      <c r="B571" s="79"/>
      <c r="C571" s="79"/>
      <c r="D571" s="79"/>
      <c r="E571" s="39"/>
      <c r="F571" s="79"/>
      <c r="G571" s="79"/>
      <c r="H571" s="79"/>
      <c r="I571" s="80"/>
      <c r="J571" s="79"/>
      <c r="K571" s="79"/>
    </row>
    <row r="572" spans="1:11">
      <c r="A572" s="79"/>
      <c r="B572" s="79"/>
      <c r="C572" s="79"/>
      <c r="D572" s="79"/>
      <c r="E572" s="39"/>
      <c r="F572" s="79"/>
      <c r="G572" s="79"/>
      <c r="H572" s="79"/>
      <c r="I572" s="80"/>
      <c r="J572" s="79"/>
      <c r="K572" s="79"/>
    </row>
    <row r="573" spans="1:11">
      <c r="A573" s="79"/>
      <c r="B573" s="79"/>
      <c r="C573" s="79"/>
      <c r="D573" s="79"/>
      <c r="E573" s="39"/>
      <c r="F573" s="79"/>
      <c r="G573" s="79"/>
      <c r="H573" s="79"/>
      <c r="I573" s="80"/>
      <c r="J573" s="79"/>
      <c r="K573" s="79"/>
    </row>
    <row r="574" spans="1:11">
      <c r="A574" s="79"/>
      <c r="B574" s="79"/>
      <c r="C574" s="79"/>
      <c r="D574" s="79"/>
      <c r="E574" s="39"/>
      <c r="F574" s="79"/>
      <c r="G574" s="79"/>
      <c r="H574" s="79"/>
      <c r="I574" s="80"/>
      <c r="J574" s="79"/>
      <c r="K574" s="79"/>
    </row>
    <row r="575" spans="1:11">
      <c r="A575" s="79"/>
      <c r="B575" s="79"/>
      <c r="C575" s="79"/>
      <c r="D575" s="79"/>
      <c r="E575" s="39"/>
      <c r="F575" s="79"/>
      <c r="G575" s="79"/>
      <c r="H575" s="79"/>
      <c r="I575" s="80"/>
      <c r="J575" s="79"/>
      <c r="K575" s="79"/>
    </row>
    <row r="576" spans="1:11">
      <c r="A576" s="79"/>
      <c r="B576" s="79"/>
      <c r="C576" s="79"/>
      <c r="D576" s="79"/>
      <c r="E576" s="39"/>
      <c r="F576" s="79"/>
      <c r="G576" s="79"/>
      <c r="H576" s="79"/>
      <c r="I576" s="80"/>
      <c r="J576" s="79"/>
      <c r="K576" s="79"/>
    </row>
    <row r="577" spans="1:11">
      <c r="A577" s="79"/>
      <c r="B577" s="79"/>
      <c r="C577" s="79"/>
      <c r="D577" s="79"/>
      <c r="E577" s="39"/>
      <c r="F577" s="79"/>
      <c r="G577" s="79"/>
      <c r="H577" s="79"/>
      <c r="I577" s="80"/>
      <c r="J577" s="79"/>
      <c r="K577" s="79"/>
    </row>
    <row r="578" spans="1:11">
      <c r="A578" s="79"/>
      <c r="B578" s="79"/>
      <c r="C578" s="79"/>
      <c r="D578" s="79"/>
      <c r="E578" s="39"/>
      <c r="F578" s="79"/>
      <c r="G578" s="79"/>
      <c r="H578" s="79"/>
      <c r="I578" s="80"/>
      <c r="J578" s="79"/>
      <c r="K578" s="79"/>
    </row>
    <row r="579" spans="1:11">
      <c r="A579" s="79"/>
      <c r="B579" s="79"/>
      <c r="C579" s="79"/>
      <c r="D579" s="79"/>
      <c r="E579" s="39"/>
      <c r="F579" s="79"/>
      <c r="G579" s="79"/>
      <c r="H579" s="79"/>
      <c r="I579" s="80"/>
      <c r="J579" s="79"/>
      <c r="K579" s="79"/>
    </row>
    <row r="580" spans="1:11">
      <c r="A580" s="79"/>
      <c r="B580" s="79"/>
      <c r="C580" s="79"/>
      <c r="D580" s="79"/>
      <c r="E580" s="39"/>
      <c r="F580" s="79"/>
      <c r="G580" s="79"/>
      <c r="H580" s="79"/>
      <c r="I580" s="80"/>
      <c r="J580" s="79"/>
      <c r="K580" s="79"/>
    </row>
    <row r="581" spans="1:11">
      <c r="A581" s="79"/>
      <c r="B581" s="79"/>
      <c r="C581" s="79"/>
      <c r="D581" s="79"/>
      <c r="E581" s="39"/>
      <c r="F581" s="79"/>
      <c r="G581" s="79"/>
      <c r="H581" s="79"/>
      <c r="I581" s="80"/>
      <c r="J581" s="79"/>
      <c r="K581" s="79"/>
    </row>
    <row r="582" spans="1:11">
      <c r="A582" s="79"/>
      <c r="B582" s="79"/>
      <c r="C582" s="79"/>
      <c r="D582" s="79"/>
      <c r="E582" s="39"/>
      <c r="F582" s="79"/>
      <c r="G582" s="79"/>
      <c r="H582" s="79"/>
      <c r="I582" s="80"/>
      <c r="J582" s="79"/>
      <c r="K582" s="79"/>
    </row>
    <row r="583" spans="1:11">
      <c r="A583" s="79"/>
      <c r="B583" s="79"/>
      <c r="C583" s="79"/>
      <c r="D583" s="79"/>
      <c r="E583" s="39"/>
      <c r="F583" s="79"/>
      <c r="G583" s="79"/>
      <c r="H583" s="79"/>
      <c r="I583" s="80"/>
      <c r="J583" s="79"/>
      <c r="K583" s="79"/>
    </row>
    <row r="584" spans="1:11">
      <c r="A584" s="79"/>
      <c r="B584" s="79"/>
      <c r="C584" s="79"/>
      <c r="D584" s="79"/>
      <c r="E584" s="39"/>
      <c r="F584" s="79"/>
      <c r="G584" s="79"/>
      <c r="H584" s="79"/>
      <c r="I584" s="80"/>
      <c r="J584" s="79"/>
      <c r="K584" s="79"/>
    </row>
    <row r="585" spans="1:11">
      <c r="A585" s="79"/>
      <c r="B585" s="79"/>
      <c r="C585" s="79"/>
      <c r="D585" s="79"/>
      <c r="E585" s="39"/>
      <c r="F585" s="79"/>
      <c r="G585" s="79"/>
      <c r="H585" s="79"/>
      <c r="I585" s="80"/>
      <c r="J585" s="79"/>
      <c r="K585" s="79"/>
    </row>
    <row r="586" spans="1:11">
      <c r="A586" s="79"/>
      <c r="B586" s="79"/>
      <c r="C586" s="79"/>
      <c r="D586" s="79"/>
      <c r="E586" s="39"/>
      <c r="F586" s="79"/>
      <c r="G586" s="79"/>
      <c r="H586" s="79"/>
      <c r="I586" s="80"/>
      <c r="J586" s="79"/>
      <c r="K586" s="79"/>
    </row>
    <row r="587" spans="1:11">
      <c r="A587" s="79"/>
      <c r="B587" s="79"/>
      <c r="C587" s="79"/>
      <c r="D587" s="79"/>
      <c r="E587" s="39"/>
      <c r="F587" s="79"/>
      <c r="G587" s="79"/>
      <c r="H587" s="79"/>
      <c r="I587" s="80"/>
      <c r="J587" s="79"/>
      <c r="K587" s="79"/>
    </row>
    <row r="588" spans="1:11">
      <c r="A588" s="79"/>
      <c r="B588" s="79"/>
      <c r="C588" s="79"/>
      <c r="D588" s="79"/>
      <c r="E588" s="39"/>
      <c r="F588" s="79"/>
      <c r="G588" s="79"/>
      <c r="H588" s="79"/>
      <c r="I588" s="80"/>
      <c r="J588" s="79"/>
      <c r="K588" s="79"/>
    </row>
    <row r="589" spans="1:11">
      <c r="A589" s="79"/>
      <c r="B589" s="79"/>
      <c r="C589" s="79"/>
      <c r="D589" s="79"/>
      <c r="E589" s="39"/>
      <c r="F589" s="79"/>
      <c r="G589" s="79"/>
      <c r="H589" s="79"/>
      <c r="I589" s="80"/>
      <c r="J589" s="79"/>
      <c r="K589" s="79"/>
    </row>
    <row r="590" spans="1:11">
      <c r="A590" s="79"/>
      <c r="B590" s="79"/>
      <c r="C590" s="79"/>
      <c r="D590" s="79"/>
      <c r="E590" s="39"/>
      <c r="F590" s="79"/>
      <c r="G590" s="79"/>
      <c r="H590" s="79"/>
      <c r="I590" s="80"/>
      <c r="J590" s="79"/>
      <c r="K590" s="79"/>
    </row>
    <row r="591" spans="1:11">
      <c r="A591" s="79"/>
      <c r="B591" s="79"/>
      <c r="C591" s="79"/>
      <c r="D591" s="79"/>
      <c r="E591" s="39"/>
      <c r="F591" s="79"/>
      <c r="G591" s="79"/>
      <c r="H591" s="79"/>
      <c r="I591" s="80"/>
      <c r="J591" s="79"/>
      <c r="K591" s="79"/>
    </row>
    <row r="592" spans="1:11">
      <c r="A592" s="79"/>
      <c r="B592" s="79"/>
      <c r="C592" s="79"/>
      <c r="D592" s="79"/>
      <c r="E592" s="39"/>
      <c r="F592" s="79"/>
      <c r="G592" s="79"/>
      <c r="H592" s="79"/>
      <c r="I592" s="80"/>
      <c r="J592" s="79"/>
      <c r="K592" s="79"/>
    </row>
    <row r="593" spans="1:11">
      <c r="A593" s="79"/>
      <c r="B593" s="79"/>
      <c r="C593" s="79"/>
      <c r="D593" s="79"/>
      <c r="E593" s="39"/>
      <c r="F593" s="79"/>
      <c r="G593" s="79"/>
      <c r="H593" s="79"/>
      <c r="I593" s="80"/>
      <c r="J593" s="79"/>
      <c r="K593" s="79"/>
    </row>
    <row r="594" spans="1:11">
      <c r="A594" s="79"/>
      <c r="B594" s="79"/>
      <c r="C594" s="79"/>
      <c r="D594" s="79"/>
      <c r="E594" s="39"/>
      <c r="F594" s="79"/>
      <c r="G594" s="79"/>
      <c r="H594" s="79"/>
      <c r="I594" s="80"/>
      <c r="J594" s="79"/>
      <c r="K594" s="79"/>
    </row>
    <row r="595" spans="1:11">
      <c r="A595" s="79"/>
      <c r="B595" s="79"/>
      <c r="C595" s="79"/>
      <c r="D595" s="79"/>
      <c r="E595" s="39"/>
      <c r="F595" s="79"/>
      <c r="G595" s="79"/>
      <c r="H595" s="79"/>
      <c r="I595" s="80"/>
      <c r="J595" s="79"/>
      <c r="K595" s="79"/>
    </row>
    <row r="596" spans="1:11">
      <c r="A596" s="79"/>
      <c r="B596" s="79"/>
      <c r="C596" s="79"/>
      <c r="D596" s="79"/>
      <c r="E596" s="39"/>
      <c r="F596" s="79"/>
      <c r="G596" s="79"/>
      <c r="H596" s="79"/>
      <c r="I596" s="80"/>
      <c r="J596" s="79"/>
      <c r="K596" s="79"/>
    </row>
    <row r="597" spans="1:11">
      <c r="A597" s="79"/>
      <c r="B597" s="79"/>
      <c r="C597" s="79"/>
      <c r="D597" s="79"/>
      <c r="E597" s="39"/>
      <c r="F597" s="79"/>
      <c r="G597" s="79"/>
      <c r="H597" s="79"/>
      <c r="I597" s="80"/>
      <c r="J597" s="79"/>
      <c r="K597" s="79"/>
    </row>
    <row r="598" spans="1:11">
      <c r="A598" s="79"/>
      <c r="B598" s="79"/>
      <c r="C598" s="79"/>
      <c r="D598" s="79"/>
      <c r="E598" s="39"/>
      <c r="F598" s="79"/>
      <c r="G598" s="79"/>
      <c r="H598" s="79"/>
      <c r="I598" s="80"/>
      <c r="J598" s="79"/>
      <c r="K598" s="79"/>
    </row>
    <row r="599" spans="1:11">
      <c r="A599" s="79"/>
      <c r="B599" s="79"/>
      <c r="C599" s="79"/>
      <c r="D599" s="79"/>
      <c r="E599" s="39"/>
      <c r="F599" s="79"/>
      <c r="G599" s="79"/>
      <c r="H599" s="79"/>
      <c r="I599" s="80"/>
      <c r="J599" s="79"/>
      <c r="K599" s="79"/>
    </row>
    <row r="600" spans="1:11">
      <c r="A600" s="79"/>
      <c r="B600" s="79"/>
      <c r="C600" s="79"/>
      <c r="D600" s="79"/>
      <c r="E600" s="39"/>
      <c r="F600" s="79"/>
      <c r="G600" s="79"/>
      <c r="H600" s="79"/>
      <c r="I600" s="80"/>
      <c r="J600" s="79"/>
      <c r="K600" s="79"/>
    </row>
    <row r="601" spans="1:11">
      <c r="A601" s="79"/>
      <c r="B601" s="79"/>
      <c r="C601" s="79"/>
      <c r="D601" s="79"/>
      <c r="E601" s="39"/>
      <c r="F601" s="79"/>
      <c r="G601" s="79"/>
      <c r="H601" s="79"/>
      <c r="I601" s="80"/>
      <c r="J601" s="79"/>
      <c r="K601" s="79"/>
    </row>
    <row r="602" spans="1:11">
      <c r="A602" s="79"/>
      <c r="B602" s="79"/>
      <c r="C602" s="79"/>
      <c r="D602" s="79"/>
      <c r="E602" s="39"/>
      <c r="F602" s="79"/>
      <c r="G602" s="79"/>
      <c r="H602" s="79"/>
      <c r="I602" s="80"/>
      <c r="J602" s="79"/>
      <c r="K602" s="79"/>
    </row>
    <row r="603" spans="1:11">
      <c r="A603" s="79"/>
      <c r="B603" s="79"/>
      <c r="C603" s="79"/>
      <c r="D603" s="79"/>
      <c r="E603" s="39"/>
      <c r="F603" s="79"/>
      <c r="G603" s="79"/>
      <c r="H603" s="79"/>
      <c r="I603" s="80"/>
      <c r="J603" s="79"/>
      <c r="K603" s="79"/>
    </row>
    <row r="604" spans="1:11">
      <c r="A604" s="79"/>
      <c r="B604" s="79"/>
      <c r="C604" s="79"/>
      <c r="D604" s="79"/>
      <c r="E604" s="39"/>
      <c r="F604" s="79"/>
      <c r="G604" s="79"/>
      <c r="H604" s="79"/>
      <c r="I604" s="80"/>
      <c r="J604" s="79"/>
      <c r="K604" s="79"/>
    </row>
    <row r="605" spans="1:11">
      <c r="A605" s="79"/>
      <c r="B605" s="79"/>
      <c r="C605" s="79"/>
      <c r="D605" s="79"/>
      <c r="E605" s="39"/>
      <c r="F605" s="79"/>
      <c r="G605" s="79"/>
      <c r="H605" s="79"/>
      <c r="I605" s="80"/>
      <c r="J605" s="79"/>
      <c r="K605" s="79"/>
    </row>
    <row r="606" spans="1:11">
      <c r="A606" s="79"/>
      <c r="B606" s="79"/>
      <c r="C606" s="79"/>
      <c r="D606" s="79"/>
      <c r="E606" s="39"/>
      <c r="F606" s="79"/>
      <c r="G606" s="79"/>
      <c r="H606" s="79"/>
      <c r="I606" s="80"/>
      <c r="J606" s="79"/>
      <c r="K606" s="79"/>
    </row>
    <row r="607" spans="1:11">
      <c r="A607" s="79"/>
      <c r="B607" s="79"/>
      <c r="C607" s="79"/>
      <c r="D607" s="79"/>
      <c r="E607" s="39"/>
      <c r="F607" s="79"/>
      <c r="G607" s="79"/>
      <c r="H607" s="79"/>
      <c r="I607" s="80"/>
      <c r="J607" s="79"/>
      <c r="K607" s="79"/>
    </row>
    <row r="608" spans="1:11">
      <c r="A608" s="79"/>
      <c r="B608" s="79"/>
      <c r="C608" s="79"/>
      <c r="D608" s="79"/>
      <c r="E608" s="39"/>
      <c r="F608" s="79"/>
      <c r="G608" s="79"/>
      <c r="H608" s="79"/>
      <c r="I608" s="80"/>
      <c r="J608" s="79"/>
      <c r="K608" s="79"/>
    </row>
    <row r="609" spans="1:11">
      <c r="A609" s="79"/>
      <c r="B609" s="79"/>
      <c r="C609" s="79"/>
      <c r="D609" s="79"/>
      <c r="E609" s="39"/>
      <c r="F609" s="79"/>
      <c r="G609" s="79"/>
      <c r="H609" s="79"/>
      <c r="I609" s="80"/>
      <c r="J609" s="79"/>
      <c r="K609" s="79"/>
    </row>
    <row r="610" spans="1:11">
      <c r="A610" s="79"/>
      <c r="B610" s="79"/>
      <c r="C610" s="79"/>
      <c r="D610" s="79"/>
      <c r="E610" s="39"/>
      <c r="F610" s="79"/>
      <c r="G610" s="79"/>
      <c r="H610" s="79"/>
      <c r="I610" s="80"/>
      <c r="J610" s="79"/>
      <c r="K610" s="79"/>
    </row>
    <row r="611" spans="1:11">
      <c r="A611" s="79"/>
      <c r="B611" s="79"/>
      <c r="C611" s="79"/>
      <c r="D611" s="79"/>
      <c r="E611" s="39"/>
      <c r="F611" s="79"/>
      <c r="G611" s="79"/>
      <c r="H611" s="79"/>
      <c r="I611" s="80"/>
      <c r="J611" s="79"/>
      <c r="K611" s="79"/>
    </row>
    <row r="612" spans="1:11">
      <c r="A612" s="79"/>
      <c r="B612" s="79"/>
      <c r="C612" s="79"/>
      <c r="D612" s="79"/>
      <c r="E612" s="39"/>
      <c r="F612" s="79"/>
      <c r="G612" s="79"/>
      <c r="H612" s="79"/>
      <c r="I612" s="80"/>
      <c r="J612" s="79"/>
      <c r="K612" s="79"/>
    </row>
    <row r="613" spans="1:11">
      <c r="A613" s="79"/>
      <c r="B613" s="79"/>
      <c r="C613" s="79"/>
      <c r="D613" s="79"/>
      <c r="E613" s="39"/>
      <c r="F613" s="79"/>
      <c r="G613" s="79"/>
      <c r="H613" s="79"/>
      <c r="I613" s="80"/>
      <c r="J613" s="79"/>
      <c r="K613" s="79"/>
    </row>
    <row r="614" spans="1:11">
      <c r="A614" s="79"/>
      <c r="B614" s="79"/>
      <c r="C614" s="79"/>
      <c r="D614" s="79"/>
      <c r="E614" s="39"/>
      <c r="F614" s="79"/>
      <c r="G614" s="79"/>
      <c r="H614" s="79"/>
      <c r="I614" s="80"/>
      <c r="J614" s="79"/>
      <c r="K614" s="79"/>
    </row>
    <row r="615" spans="1:11">
      <c r="A615" s="79"/>
      <c r="B615" s="79"/>
      <c r="C615" s="79"/>
      <c r="D615" s="79"/>
      <c r="E615" s="39"/>
      <c r="F615" s="79"/>
      <c r="G615" s="79"/>
      <c r="H615" s="79"/>
      <c r="I615" s="80"/>
      <c r="J615" s="79"/>
      <c r="K615" s="79"/>
    </row>
    <row r="616" spans="1:11">
      <c r="A616" s="79"/>
      <c r="B616" s="79"/>
      <c r="C616" s="79"/>
      <c r="D616" s="79"/>
      <c r="E616" s="39"/>
      <c r="F616" s="79"/>
      <c r="G616" s="79"/>
      <c r="H616" s="79"/>
      <c r="I616" s="80"/>
      <c r="J616" s="79"/>
      <c r="K616" s="79"/>
    </row>
    <row r="617" spans="1:11">
      <c r="A617" s="79"/>
      <c r="B617" s="79"/>
      <c r="C617" s="79"/>
      <c r="D617" s="79"/>
      <c r="E617" s="39"/>
      <c r="F617" s="79"/>
      <c r="G617" s="79"/>
      <c r="H617" s="79"/>
      <c r="I617" s="80"/>
      <c r="J617" s="79"/>
      <c r="K617" s="79"/>
    </row>
    <row r="618" spans="1:11">
      <c r="A618" s="79"/>
      <c r="B618" s="79"/>
      <c r="C618" s="79"/>
      <c r="D618" s="79"/>
      <c r="E618" s="39"/>
      <c r="F618" s="79"/>
      <c r="G618" s="79"/>
      <c r="H618" s="79"/>
      <c r="I618" s="80"/>
      <c r="J618" s="79"/>
      <c r="K618" s="79"/>
    </row>
    <row r="619" spans="1:11">
      <c r="A619" s="79"/>
      <c r="B619" s="79"/>
      <c r="C619" s="79"/>
      <c r="D619" s="79"/>
      <c r="E619" s="39"/>
      <c r="F619" s="79"/>
      <c r="G619" s="79"/>
      <c r="H619" s="79"/>
      <c r="I619" s="80"/>
      <c r="J619" s="79"/>
      <c r="K619" s="79"/>
    </row>
    <row r="620" spans="1:11">
      <c r="A620" s="79"/>
      <c r="B620" s="79"/>
      <c r="C620" s="79"/>
      <c r="D620" s="79"/>
      <c r="E620" s="39"/>
      <c r="F620" s="79"/>
      <c r="G620" s="79"/>
      <c r="H620" s="79"/>
      <c r="I620" s="80"/>
      <c r="J620" s="79"/>
      <c r="K620" s="79"/>
    </row>
    <row r="621" spans="1:11">
      <c r="A621" s="79"/>
      <c r="B621" s="79"/>
      <c r="C621" s="79"/>
      <c r="D621" s="79"/>
      <c r="E621" s="39"/>
      <c r="F621" s="79"/>
      <c r="G621" s="79"/>
      <c r="H621" s="79"/>
      <c r="I621" s="80"/>
      <c r="J621" s="79"/>
      <c r="K621" s="79"/>
    </row>
    <row r="622" spans="1:11">
      <c r="A622" s="79"/>
      <c r="B622" s="79"/>
      <c r="C622" s="79"/>
      <c r="D622" s="79"/>
      <c r="E622" s="39"/>
      <c r="F622" s="79"/>
      <c r="G622" s="79"/>
      <c r="H622" s="79"/>
      <c r="I622" s="80"/>
      <c r="J622" s="79"/>
      <c r="K622" s="79"/>
    </row>
    <row r="623" spans="1:11">
      <c r="A623" s="79"/>
      <c r="B623" s="79"/>
      <c r="C623" s="79"/>
      <c r="D623" s="79"/>
      <c r="E623" s="39"/>
      <c r="F623" s="79"/>
      <c r="G623" s="79"/>
      <c r="H623" s="79"/>
      <c r="I623" s="80"/>
      <c r="J623" s="79"/>
      <c r="K623" s="79"/>
    </row>
    <row r="624" spans="1:11">
      <c r="A624" s="79"/>
      <c r="B624" s="79"/>
      <c r="C624" s="79"/>
      <c r="D624" s="79"/>
      <c r="E624" s="39"/>
      <c r="F624" s="79"/>
      <c r="G624" s="79"/>
      <c r="H624" s="79"/>
      <c r="I624" s="80"/>
      <c r="J624" s="79"/>
      <c r="K624" s="79"/>
    </row>
    <row r="625" spans="1:11">
      <c r="A625" s="79"/>
      <c r="B625" s="79"/>
      <c r="C625" s="79"/>
      <c r="D625" s="79"/>
      <c r="E625" s="39"/>
      <c r="F625" s="79"/>
      <c r="G625" s="79"/>
      <c r="H625" s="79"/>
      <c r="I625" s="80"/>
      <c r="J625" s="79"/>
      <c r="K625" s="79"/>
    </row>
    <row r="626" spans="1:11">
      <c r="A626" s="79"/>
      <c r="B626" s="79"/>
      <c r="C626" s="79"/>
      <c r="D626" s="79"/>
      <c r="E626" s="39"/>
      <c r="F626" s="79"/>
      <c r="G626" s="79"/>
      <c r="H626" s="79"/>
      <c r="I626" s="80"/>
      <c r="J626" s="79"/>
      <c r="K626" s="79"/>
    </row>
    <row r="627" spans="1:11">
      <c r="A627" s="79"/>
      <c r="B627" s="79"/>
      <c r="C627" s="79"/>
      <c r="D627" s="79"/>
      <c r="E627" s="39"/>
      <c r="F627" s="79"/>
      <c r="G627" s="79"/>
      <c r="H627" s="79"/>
      <c r="I627" s="80"/>
      <c r="J627" s="79"/>
      <c r="K627" s="79"/>
    </row>
    <row r="628" spans="1:11">
      <c r="A628" s="79"/>
      <c r="B628" s="79"/>
      <c r="C628" s="79"/>
      <c r="D628" s="79"/>
      <c r="E628" s="39"/>
      <c r="F628" s="79"/>
      <c r="G628" s="79"/>
      <c r="H628" s="79"/>
      <c r="I628" s="80"/>
      <c r="J628" s="79"/>
      <c r="K628" s="79"/>
    </row>
    <row r="629" spans="1:11">
      <c r="A629" s="79"/>
      <c r="B629" s="79"/>
      <c r="C629" s="79"/>
      <c r="D629" s="79"/>
      <c r="E629" s="39"/>
      <c r="F629" s="79"/>
      <c r="G629" s="79"/>
      <c r="H629" s="79"/>
      <c r="I629" s="80"/>
      <c r="J629" s="79"/>
      <c r="K629" s="79"/>
    </row>
    <row r="630" spans="1:11">
      <c r="A630" s="79"/>
      <c r="B630" s="79"/>
      <c r="C630" s="79"/>
      <c r="D630" s="79"/>
      <c r="E630" s="39"/>
      <c r="F630" s="79"/>
      <c r="G630" s="79"/>
      <c r="H630" s="79"/>
      <c r="I630" s="80"/>
      <c r="J630" s="79"/>
      <c r="K630" s="79"/>
    </row>
    <row r="631" spans="1:11">
      <c r="A631" s="79"/>
      <c r="B631" s="79"/>
      <c r="C631" s="79"/>
      <c r="D631" s="79"/>
      <c r="E631" s="39"/>
      <c r="F631" s="79"/>
      <c r="G631" s="79"/>
      <c r="H631" s="79"/>
      <c r="I631" s="80"/>
      <c r="J631" s="79"/>
      <c r="K631" s="79"/>
    </row>
    <row r="632" spans="1:11">
      <c r="A632" s="79"/>
      <c r="B632" s="79"/>
      <c r="C632" s="79"/>
      <c r="D632" s="79"/>
      <c r="E632" s="39"/>
      <c r="F632" s="79"/>
      <c r="G632" s="79"/>
      <c r="H632" s="79"/>
      <c r="I632" s="80"/>
      <c r="J632" s="79"/>
      <c r="K632" s="79"/>
    </row>
    <row r="633" spans="1:11">
      <c r="A633" s="79"/>
      <c r="B633" s="79"/>
      <c r="C633" s="79"/>
      <c r="D633" s="79"/>
      <c r="E633" s="39"/>
      <c r="F633" s="79"/>
      <c r="G633" s="79"/>
      <c r="H633" s="79"/>
      <c r="I633" s="80"/>
      <c r="J633" s="79"/>
      <c r="K633" s="79"/>
    </row>
    <row r="634" spans="1:11">
      <c r="A634" s="79"/>
      <c r="B634" s="79"/>
      <c r="C634" s="79"/>
      <c r="D634" s="79"/>
      <c r="E634" s="39"/>
      <c r="F634" s="79"/>
      <c r="G634" s="79"/>
      <c r="H634" s="79"/>
      <c r="I634" s="80"/>
      <c r="J634" s="79"/>
      <c r="K634" s="79"/>
    </row>
    <row r="635" spans="1:11">
      <c r="A635" s="79"/>
      <c r="B635" s="79"/>
      <c r="C635" s="79"/>
      <c r="D635" s="79"/>
      <c r="E635" s="39"/>
      <c r="F635" s="79"/>
      <c r="G635" s="79"/>
      <c r="H635" s="79"/>
      <c r="I635" s="80"/>
      <c r="J635" s="79"/>
      <c r="K635" s="79"/>
    </row>
    <row r="636" spans="1:11">
      <c r="A636" s="79"/>
      <c r="B636" s="79"/>
      <c r="C636" s="79"/>
      <c r="D636" s="79"/>
      <c r="E636" s="39"/>
      <c r="F636" s="79"/>
      <c r="G636" s="79"/>
      <c r="H636" s="79"/>
      <c r="I636" s="80"/>
      <c r="J636" s="79"/>
      <c r="K636" s="79"/>
    </row>
    <row r="637" spans="1:11">
      <c r="A637" s="79"/>
      <c r="B637" s="79"/>
      <c r="C637" s="79"/>
      <c r="D637" s="79"/>
      <c r="E637" s="39"/>
      <c r="F637" s="79"/>
      <c r="G637" s="79"/>
      <c r="H637" s="79"/>
      <c r="I637" s="80"/>
      <c r="J637" s="79"/>
      <c r="K637" s="79"/>
    </row>
    <row r="638" spans="1:11">
      <c r="A638" s="79"/>
      <c r="B638" s="79"/>
      <c r="C638" s="79"/>
      <c r="D638" s="79"/>
      <c r="E638" s="39"/>
      <c r="F638" s="79"/>
      <c r="G638" s="79"/>
      <c r="H638" s="79"/>
      <c r="I638" s="80"/>
      <c r="J638" s="79"/>
      <c r="K638" s="79"/>
    </row>
    <row r="639" spans="1:11">
      <c r="A639" s="79"/>
      <c r="B639" s="79"/>
      <c r="C639" s="79"/>
      <c r="D639" s="79"/>
      <c r="E639" s="39"/>
      <c r="F639" s="79"/>
      <c r="G639" s="79"/>
      <c r="H639" s="79"/>
      <c r="I639" s="80"/>
      <c r="J639" s="79"/>
      <c r="K639" s="79"/>
    </row>
    <row r="640" spans="1:11">
      <c r="A640" s="79"/>
      <c r="B640" s="79"/>
      <c r="C640" s="79"/>
      <c r="D640" s="79"/>
      <c r="E640" s="39"/>
      <c r="F640" s="79"/>
      <c r="G640" s="79"/>
      <c r="H640" s="79"/>
      <c r="I640" s="80"/>
      <c r="J640" s="79"/>
      <c r="K640" s="79"/>
    </row>
    <row r="641" spans="1:11">
      <c r="A641" s="79"/>
      <c r="B641" s="79"/>
      <c r="C641" s="79"/>
      <c r="D641" s="79"/>
      <c r="E641" s="39"/>
      <c r="F641" s="79"/>
      <c r="G641" s="79"/>
      <c r="H641" s="79"/>
      <c r="I641" s="80"/>
      <c r="J641" s="79"/>
      <c r="K641" s="79"/>
    </row>
    <row r="642" spans="1:11">
      <c r="A642" s="79"/>
      <c r="B642" s="79"/>
      <c r="C642" s="79"/>
      <c r="D642" s="79"/>
      <c r="E642" s="39"/>
      <c r="F642" s="79"/>
      <c r="G642" s="79"/>
      <c r="H642" s="79"/>
      <c r="I642" s="80"/>
      <c r="J642" s="79"/>
      <c r="K642" s="79"/>
    </row>
    <row r="643" spans="1:11">
      <c r="A643" s="79"/>
      <c r="B643" s="79"/>
      <c r="C643" s="79"/>
      <c r="D643" s="79"/>
      <c r="E643" s="39"/>
      <c r="F643" s="79"/>
      <c r="G643" s="79"/>
      <c r="H643" s="79"/>
      <c r="I643" s="80"/>
      <c r="J643" s="79"/>
      <c r="K643" s="79"/>
    </row>
    <row r="644" spans="1:11">
      <c r="A644" s="79"/>
      <c r="B644" s="79"/>
      <c r="C644" s="79"/>
      <c r="D644" s="79"/>
      <c r="E644" s="39"/>
      <c r="F644" s="79"/>
      <c r="G644" s="79"/>
      <c r="H644" s="79"/>
      <c r="I644" s="80"/>
      <c r="J644" s="79"/>
      <c r="K644" s="79"/>
    </row>
    <row r="645" spans="1:11">
      <c r="A645" s="79"/>
      <c r="B645" s="79"/>
      <c r="C645" s="79"/>
      <c r="D645" s="79"/>
      <c r="E645" s="39"/>
      <c r="F645" s="79"/>
      <c r="G645" s="79"/>
      <c r="H645" s="79"/>
      <c r="I645" s="80"/>
      <c r="J645" s="79"/>
      <c r="K645" s="79"/>
    </row>
    <row r="646" spans="1:11">
      <c r="A646" s="79"/>
      <c r="B646" s="79"/>
      <c r="C646" s="79"/>
      <c r="D646" s="79"/>
      <c r="E646" s="39"/>
      <c r="F646" s="79"/>
      <c r="G646" s="79"/>
      <c r="H646" s="79"/>
      <c r="I646" s="80"/>
      <c r="J646" s="79"/>
      <c r="K646" s="79"/>
    </row>
    <row r="647" spans="1:11">
      <c r="A647" s="79"/>
      <c r="B647" s="79"/>
      <c r="C647" s="79"/>
      <c r="D647" s="79"/>
      <c r="E647" s="39"/>
      <c r="F647" s="79"/>
      <c r="G647" s="79"/>
      <c r="H647" s="79"/>
      <c r="I647" s="80"/>
      <c r="J647" s="79"/>
      <c r="K647" s="79"/>
    </row>
    <row r="648" spans="1:11">
      <c r="A648" s="79"/>
      <c r="B648" s="79"/>
      <c r="C648" s="79"/>
      <c r="D648" s="79"/>
      <c r="E648" s="39"/>
      <c r="F648" s="79"/>
      <c r="G648" s="79"/>
      <c r="H648" s="79"/>
      <c r="I648" s="80"/>
      <c r="J648" s="79"/>
      <c r="K648" s="79"/>
    </row>
    <row r="649" spans="1:11">
      <c r="A649" s="79"/>
      <c r="B649" s="79"/>
      <c r="C649" s="79"/>
      <c r="D649" s="79"/>
      <c r="E649" s="39"/>
      <c r="F649" s="79"/>
      <c r="G649" s="79"/>
      <c r="H649" s="79"/>
      <c r="I649" s="80"/>
      <c r="J649" s="79"/>
      <c r="K649" s="79"/>
    </row>
    <row r="650" spans="1:11">
      <c r="A650" s="79"/>
      <c r="B650" s="79"/>
      <c r="C650" s="79"/>
      <c r="D650" s="79"/>
      <c r="E650" s="39"/>
      <c r="F650" s="79"/>
      <c r="G650" s="79"/>
      <c r="H650" s="79"/>
      <c r="I650" s="80"/>
      <c r="J650" s="79"/>
      <c r="K650" s="79"/>
    </row>
    <row r="651" spans="1:11">
      <c r="A651" s="79"/>
      <c r="B651" s="79"/>
      <c r="C651" s="79"/>
      <c r="D651" s="79"/>
      <c r="E651" s="39"/>
      <c r="F651" s="79"/>
      <c r="G651" s="79"/>
      <c r="H651" s="79"/>
      <c r="I651" s="80"/>
      <c r="J651" s="79"/>
      <c r="K651" s="79"/>
    </row>
    <row r="652" spans="1:11">
      <c r="A652" s="79"/>
      <c r="B652" s="79"/>
      <c r="C652" s="79"/>
      <c r="D652" s="79"/>
      <c r="E652" s="39"/>
      <c r="F652" s="79"/>
      <c r="G652" s="79"/>
      <c r="H652" s="79"/>
      <c r="I652" s="80"/>
      <c r="J652" s="79"/>
      <c r="K652" s="79"/>
    </row>
    <row r="653" spans="1:11">
      <c r="A653" s="79"/>
      <c r="B653" s="79"/>
      <c r="C653" s="79"/>
      <c r="D653" s="79"/>
      <c r="E653" s="39"/>
      <c r="F653" s="79"/>
      <c r="G653" s="79"/>
      <c r="H653" s="79"/>
      <c r="I653" s="80"/>
      <c r="J653" s="79"/>
      <c r="K653" s="79"/>
    </row>
    <row r="654" spans="1:11">
      <c r="A654" s="79"/>
      <c r="B654" s="79"/>
      <c r="C654" s="79"/>
      <c r="D654" s="79"/>
      <c r="E654" s="39"/>
      <c r="F654" s="79"/>
      <c r="G654" s="79"/>
      <c r="H654" s="79"/>
      <c r="I654" s="80"/>
      <c r="J654" s="79"/>
      <c r="K654" s="79"/>
    </row>
    <row r="655" spans="1:11">
      <c r="A655" s="79"/>
      <c r="B655" s="79"/>
      <c r="C655" s="79"/>
      <c r="D655" s="79"/>
      <c r="E655" s="39"/>
      <c r="F655" s="79"/>
      <c r="G655" s="79"/>
      <c r="H655" s="79"/>
      <c r="I655" s="80"/>
      <c r="J655" s="79"/>
      <c r="K655" s="79"/>
    </row>
    <row r="656" spans="1:11">
      <c r="A656" s="79"/>
      <c r="B656" s="79"/>
      <c r="C656" s="79"/>
      <c r="D656" s="79"/>
      <c r="E656" s="39"/>
      <c r="F656" s="79"/>
      <c r="G656" s="79"/>
      <c r="H656" s="79"/>
      <c r="I656" s="80"/>
      <c r="J656" s="79"/>
      <c r="K656" s="79"/>
    </row>
    <row r="657" spans="1:11">
      <c r="A657" s="79"/>
      <c r="B657" s="79"/>
      <c r="C657" s="79"/>
      <c r="D657" s="79"/>
      <c r="E657" s="39"/>
      <c r="F657" s="79"/>
      <c r="G657" s="79"/>
      <c r="H657" s="79"/>
      <c r="I657" s="80"/>
      <c r="J657" s="79"/>
      <c r="K657" s="79"/>
    </row>
    <row r="658" spans="1:11">
      <c r="A658" s="79"/>
      <c r="B658" s="79"/>
      <c r="C658" s="79"/>
      <c r="D658" s="79"/>
      <c r="E658" s="39"/>
      <c r="F658" s="79"/>
      <c r="G658" s="79"/>
      <c r="H658" s="79"/>
      <c r="I658" s="80"/>
      <c r="J658" s="79"/>
      <c r="K658" s="79"/>
    </row>
    <row r="659" spans="1:11">
      <c r="A659" s="79"/>
      <c r="B659" s="79"/>
      <c r="C659" s="79"/>
      <c r="D659" s="79"/>
      <c r="E659" s="39"/>
      <c r="F659" s="79"/>
      <c r="G659" s="79"/>
      <c r="H659" s="79"/>
      <c r="I659" s="80"/>
      <c r="J659" s="79"/>
      <c r="K659" s="79"/>
    </row>
    <row r="660" spans="1:11">
      <c r="A660" s="79"/>
      <c r="B660" s="79"/>
      <c r="C660" s="79"/>
      <c r="D660" s="79"/>
      <c r="E660" s="39"/>
      <c r="F660" s="79"/>
      <c r="G660" s="79"/>
      <c r="H660" s="79"/>
      <c r="I660" s="80"/>
      <c r="J660" s="79"/>
      <c r="K660" s="79"/>
    </row>
    <row r="661" spans="1:11">
      <c r="A661" s="79"/>
      <c r="B661" s="79"/>
      <c r="C661" s="79"/>
      <c r="D661" s="79"/>
      <c r="E661" s="39"/>
      <c r="F661" s="79"/>
      <c r="G661" s="79"/>
      <c r="H661" s="79"/>
      <c r="I661" s="80"/>
      <c r="J661" s="79"/>
      <c r="K661" s="79"/>
    </row>
    <row r="662" spans="1:11">
      <c r="A662" s="79"/>
      <c r="B662" s="79"/>
      <c r="C662" s="79"/>
      <c r="D662" s="79"/>
      <c r="E662" s="39"/>
      <c r="F662" s="79"/>
      <c r="G662" s="79"/>
      <c r="H662" s="79"/>
      <c r="I662" s="80"/>
      <c r="J662" s="79"/>
      <c r="K662" s="79"/>
    </row>
    <row r="663" spans="1:11">
      <c r="A663" s="79"/>
      <c r="B663" s="79"/>
      <c r="C663" s="79"/>
      <c r="D663" s="79"/>
      <c r="E663" s="39"/>
      <c r="F663" s="79"/>
      <c r="G663" s="79"/>
      <c r="H663" s="79"/>
      <c r="I663" s="80"/>
      <c r="J663" s="79"/>
      <c r="K663" s="79"/>
    </row>
    <row r="664" spans="1:11">
      <c r="A664" s="79"/>
      <c r="B664" s="79"/>
      <c r="C664" s="79"/>
      <c r="D664" s="79"/>
      <c r="E664" s="39"/>
      <c r="F664" s="79"/>
      <c r="G664" s="79"/>
      <c r="H664" s="79"/>
      <c r="I664" s="80"/>
      <c r="J664" s="79"/>
      <c r="K664" s="79"/>
    </row>
    <row r="665" spans="1:11">
      <c r="A665" s="79"/>
      <c r="B665" s="79"/>
      <c r="C665" s="79"/>
      <c r="D665" s="79"/>
      <c r="E665" s="39"/>
      <c r="F665" s="79"/>
      <c r="G665" s="79"/>
      <c r="H665" s="79"/>
      <c r="I665" s="80"/>
      <c r="J665" s="79"/>
      <c r="K665" s="79"/>
    </row>
    <row r="666" spans="1:11">
      <c r="A666" s="79"/>
      <c r="B666" s="79"/>
      <c r="C666" s="79"/>
      <c r="D666" s="79"/>
      <c r="E666" s="39"/>
      <c r="F666" s="79"/>
      <c r="G666" s="79"/>
      <c r="H666" s="79"/>
      <c r="I666" s="80"/>
      <c r="J666" s="79"/>
      <c r="K666" s="79"/>
    </row>
    <row r="667" spans="1:11">
      <c r="A667" s="79"/>
      <c r="B667" s="79"/>
      <c r="C667" s="79"/>
      <c r="D667" s="79"/>
      <c r="E667" s="39"/>
      <c r="F667" s="79"/>
      <c r="G667" s="79"/>
      <c r="H667" s="79"/>
      <c r="I667" s="80"/>
      <c r="J667" s="79"/>
      <c r="K667" s="79"/>
    </row>
    <row r="668" spans="1:11">
      <c r="A668" s="79"/>
      <c r="B668" s="79"/>
      <c r="C668" s="79"/>
      <c r="D668" s="79"/>
      <c r="E668" s="39"/>
      <c r="F668" s="79"/>
      <c r="G668" s="79"/>
      <c r="H668" s="79"/>
      <c r="I668" s="80"/>
      <c r="J668" s="79"/>
      <c r="K668" s="79"/>
    </row>
    <row r="669" spans="1:11">
      <c r="A669" s="79"/>
      <c r="B669" s="79"/>
      <c r="C669" s="79"/>
      <c r="D669" s="79"/>
      <c r="E669" s="39"/>
      <c r="F669" s="79"/>
      <c r="G669" s="79"/>
      <c r="H669" s="79"/>
      <c r="I669" s="80"/>
      <c r="J669" s="79"/>
      <c r="K669" s="79"/>
    </row>
    <row r="670" spans="1:11">
      <c r="A670" s="79"/>
      <c r="B670" s="79"/>
      <c r="C670" s="79"/>
      <c r="D670" s="79"/>
      <c r="E670" s="39"/>
      <c r="F670" s="79"/>
      <c r="G670" s="79"/>
      <c r="H670" s="79"/>
      <c r="I670" s="80"/>
      <c r="J670" s="79"/>
      <c r="K670" s="79"/>
    </row>
    <row r="671" spans="1:11">
      <c r="A671" s="79"/>
      <c r="B671" s="79"/>
      <c r="C671" s="79"/>
      <c r="D671" s="79"/>
      <c r="E671" s="39"/>
      <c r="F671" s="79"/>
      <c r="G671" s="79"/>
      <c r="H671" s="79"/>
      <c r="I671" s="80"/>
      <c r="J671" s="79"/>
      <c r="K671" s="79"/>
    </row>
    <row r="672" spans="1:11">
      <c r="A672" s="79"/>
      <c r="B672" s="79"/>
      <c r="C672" s="79"/>
      <c r="D672" s="79"/>
      <c r="E672" s="39"/>
      <c r="F672" s="79"/>
      <c r="G672" s="79"/>
      <c r="H672" s="79"/>
      <c r="I672" s="80"/>
      <c r="J672" s="79"/>
      <c r="K672" s="79"/>
    </row>
    <row r="673" spans="1:11">
      <c r="A673" s="79"/>
      <c r="B673" s="79"/>
      <c r="C673" s="79"/>
      <c r="D673" s="79"/>
      <c r="E673" s="39"/>
      <c r="F673" s="79"/>
      <c r="G673" s="79"/>
      <c r="H673" s="79"/>
      <c r="I673" s="80"/>
      <c r="J673" s="79"/>
      <c r="K673" s="79"/>
    </row>
    <row r="674" spans="1:11">
      <c r="A674" s="79"/>
      <c r="B674" s="79"/>
      <c r="C674" s="79"/>
      <c r="D674" s="79"/>
      <c r="E674" s="39"/>
      <c r="F674" s="79"/>
      <c r="G674" s="79"/>
      <c r="H674" s="79"/>
      <c r="I674" s="80"/>
      <c r="J674" s="79"/>
      <c r="K674" s="79"/>
    </row>
    <row r="675" spans="1:11">
      <c r="A675" s="79"/>
      <c r="B675" s="79"/>
      <c r="C675" s="79"/>
      <c r="D675" s="79"/>
      <c r="E675" s="39"/>
      <c r="F675" s="79"/>
      <c r="G675" s="79"/>
      <c r="H675" s="79"/>
      <c r="I675" s="80"/>
      <c r="J675" s="79"/>
      <c r="K675" s="79"/>
    </row>
    <row r="676" spans="1:11">
      <c r="A676" s="79"/>
      <c r="B676" s="79"/>
      <c r="C676" s="79"/>
      <c r="D676" s="79"/>
      <c r="E676" s="39"/>
      <c r="F676" s="79"/>
      <c r="G676" s="79"/>
      <c r="H676" s="79"/>
      <c r="I676" s="80"/>
      <c r="J676" s="79"/>
      <c r="K676" s="79"/>
    </row>
    <row r="677" spans="1:11">
      <c r="A677" s="79"/>
      <c r="B677" s="79"/>
      <c r="C677" s="79"/>
      <c r="D677" s="79"/>
      <c r="E677" s="39"/>
      <c r="F677" s="79"/>
      <c r="G677" s="79"/>
      <c r="H677" s="79"/>
      <c r="I677" s="80"/>
      <c r="J677" s="79"/>
      <c r="K677" s="79"/>
    </row>
    <row r="678" spans="1:11">
      <c r="A678" s="79"/>
      <c r="B678" s="79"/>
      <c r="C678" s="79"/>
      <c r="D678" s="79"/>
      <c r="E678" s="39"/>
      <c r="F678" s="79"/>
      <c r="G678" s="79"/>
      <c r="H678" s="79"/>
      <c r="I678" s="80"/>
      <c r="J678" s="79"/>
      <c r="K678" s="79"/>
    </row>
    <row r="679" spans="1:11">
      <c r="A679" s="79"/>
      <c r="B679" s="79"/>
      <c r="C679" s="79"/>
      <c r="D679" s="79"/>
      <c r="E679" s="39"/>
      <c r="F679" s="79"/>
      <c r="G679" s="79"/>
      <c r="H679" s="79"/>
      <c r="I679" s="80"/>
      <c r="J679" s="79"/>
      <c r="K679" s="79"/>
    </row>
    <row r="680" spans="1:11">
      <c r="A680" s="79"/>
      <c r="B680" s="79"/>
      <c r="C680" s="79"/>
      <c r="D680" s="79"/>
      <c r="E680" s="39"/>
      <c r="F680" s="79"/>
      <c r="G680" s="79"/>
      <c r="H680" s="79"/>
      <c r="I680" s="80"/>
      <c r="J680" s="79"/>
      <c r="K680" s="79"/>
    </row>
    <row r="681" spans="1:11">
      <c r="A681" s="79"/>
      <c r="B681" s="79"/>
      <c r="C681" s="79"/>
      <c r="D681" s="79"/>
      <c r="E681" s="39"/>
      <c r="F681" s="79"/>
      <c r="G681" s="79"/>
      <c r="H681" s="79"/>
      <c r="I681" s="80"/>
      <c r="J681" s="79"/>
      <c r="K681" s="79"/>
    </row>
    <row r="682" spans="1:11">
      <c r="A682" s="79"/>
      <c r="B682" s="79"/>
      <c r="C682" s="79"/>
      <c r="D682" s="79"/>
      <c r="E682" s="39"/>
      <c r="F682" s="79"/>
      <c r="G682" s="79"/>
      <c r="H682" s="79"/>
      <c r="I682" s="80"/>
      <c r="J682" s="79"/>
      <c r="K682" s="79"/>
    </row>
    <row r="683" spans="1:11">
      <c r="A683" s="79"/>
      <c r="B683" s="79"/>
      <c r="C683" s="79"/>
      <c r="D683" s="79"/>
      <c r="E683" s="39"/>
      <c r="F683" s="79"/>
      <c r="G683" s="79"/>
      <c r="H683" s="79"/>
      <c r="I683" s="80"/>
      <c r="J683" s="79"/>
      <c r="K683" s="79"/>
    </row>
    <row r="684" spans="1:11">
      <c r="A684" s="79"/>
      <c r="B684" s="79"/>
      <c r="C684" s="79"/>
      <c r="D684" s="79"/>
      <c r="E684" s="39"/>
      <c r="F684" s="79"/>
      <c r="G684" s="79"/>
      <c r="H684" s="79"/>
      <c r="I684" s="80"/>
      <c r="J684" s="79"/>
      <c r="K684" s="79"/>
    </row>
    <row r="685" spans="1:11">
      <c r="A685" s="79"/>
      <c r="B685" s="79"/>
      <c r="C685" s="79"/>
      <c r="D685" s="79"/>
      <c r="E685" s="39"/>
      <c r="F685" s="79"/>
      <c r="G685" s="79"/>
      <c r="H685" s="79"/>
      <c r="I685" s="80"/>
      <c r="J685" s="79"/>
      <c r="K685" s="79"/>
    </row>
    <row r="686" spans="1:11">
      <c r="A686" s="79"/>
      <c r="B686" s="79"/>
      <c r="C686" s="79"/>
      <c r="D686" s="79"/>
      <c r="E686" s="39"/>
      <c r="F686" s="79"/>
      <c r="G686" s="79"/>
      <c r="H686" s="79"/>
      <c r="I686" s="80"/>
      <c r="J686" s="79"/>
      <c r="K686" s="79"/>
    </row>
    <row r="687" spans="1:11">
      <c r="A687" s="79"/>
      <c r="B687" s="79"/>
      <c r="C687" s="79"/>
      <c r="D687" s="79"/>
      <c r="E687" s="39"/>
      <c r="F687" s="79"/>
      <c r="G687" s="79"/>
      <c r="H687" s="79"/>
      <c r="I687" s="80"/>
      <c r="J687" s="79"/>
      <c r="K687" s="79"/>
    </row>
    <row r="688" spans="1:11">
      <c r="A688" s="79"/>
      <c r="B688" s="79"/>
      <c r="C688" s="79"/>
      <c r="D688" s="79"/>
      <c r="E688" s="39"/>
      <c r="F688" s="79"/>
      <c r="G688" s="79"/>
      <c r="H688" s="79"/>
      <c r="I688" s="80"/>
      <c r="J688" s="79"/>
      <c r="K688" s="79"/>
    </row>
    <row r="689" spans="1:11">
      <c r="A689" s="79"/>
      <c r="B689" s="79"/>
      <c r="C689" s="79"/>
      <c r="D689" s="79"/>
      <c r="E689" s="39"/>
      <c r="F689" s="79"/>
      <c r="G689" s="79"/>
      <c r="H689" s="79"/>
      <c r="I689" s="80"/>
      <c r="J689" s="79"/>
      <c r="K689" s="79"/>
    </row>
    <row r="690" spans="1:11">
      <c r="A690" s="79"/>
      <c r="B690" s="79"/>
      <c r="C690" s="79"/>
      <c r="D690" s="79"/>
      <c r="E690" s="39"/>
      <c r="F690" s="79"/>
      <c r="G690" s="79"/>
      <c r="H690" s="79"/>
      <c r="I690" s="80"/>
      <c r="J690" s="79"/>
      <c r="K690" s="79"/>
    </row>
    <row r="691" spans="1:11">
      <c r="A691" s="79"/>
      <c r="B691" s="79"/>
      <c r="C691" s="79"/>
      <c r="D691" s="79"/>
      <c r="E691" s="39"/>
      <c r="F691" s="79"/>
      <c r="G691" s="79"/>
      <c r="H691" s="79"/>
      <c r="I691" s="80"/>
      <c r="J691" s="79"/>
      <c r="K691" s="79"/>
    </row>
    <row r="692" spans="1:11">
      <c r="A692" s="79"/>
      <c r="B692" s="79"/>
      <c r="C692" s="79"/>
      <c r="D692" s="79"/>
      <c r="E692" s="39"/>
      <c r="F692" s="79"/>
      <c r="G692" s="79"/>
      <c r="H692" s="79"/>
      <c r="I692" s="80"/>
      <c r="J692" s="79"/>
      <c r="K692" s="79"/>
    </row>
    <row r="693" spans="1:11">
      <c r="A693" s="79"/>
      <c r="B693" s="79"/>
      <c r="C693" s="79"/>
      <c r="D693" s="79"/>
      <c r="E693" s="39"/>
      <c r="F693" s="79"/>
      <c r="G693" s="79"/>
      <c r="H693" s="79"/>
      <c r="I693" s="80"/>
      <c r="J693" s="79"/>
      <c r="K693" s="79"/>
    </row>
    <row r="694" spans="1:11">
      <c r="A694" s="79"/>
      <c r="B694" s="79"/>
      <c r="C694" s="79"/>
      <c r="D694" s="79"/>
      <c r="E694" s="39"/>
      <c r="F694" s="79"/>
      <c r="G694" s="79"/>
      <c r="H694" s="79"/>
      <c r="I694" s="80"/>
      <c r="J694" s="79"/>
      <c r="K694" s="79"/>
    </row>
    <row r="695" spans="1:11">
      <c r="A695" s="79"/>
      <c r="B695" s="79"/>
      <c r="C695" s="79"/>
      <c r="D695" s="79"/>
      <c r="E695" s="39"/>
      <c r="F695" s="79"/>
      <c r="G695" s="79"/>
      <c r="H695" s="79"/>
      <c r="I695" s="80"/>
      <c r="J695" s="79"/>
      <c r="K695" s="79"/>
    </row>
    <row r="696" spans="1:11">
      <c r="A696" s="79"/>
      <c r="B696" s="79"/>
      <c r="C696" s="79"/>
      <c r="D696" s="79"/>
      <c r="E696" s="39"/>
      <c r="F696" s="79"/>
      <c r="G696" s="79"/>
      <c r="H696" s="79"/>
      <c r="I696" s="80"/>
      <c r="J696" s="79"/>
      <c r="K696" s="79"/>
    </row>
    <row r="697" spans="1:11">
      <c r="A697" s="79"/>
      <c r="B697" s="79"/>
      <c r="C697" s="79"/>
      <c r="D697" s="79"/>
      <c r="E697" s="39"/>
      <c r="F697" s="79"/>
      <c r="G697" s="79"/>
      <c r="H697" s="79"/>
      <c r="I697" s="80"/>
      <c r="J697" s="79"/>
      <c r="K697" s="79"/>
    </row>
    <row r="698" spans="1:11">
      <c r="A698" s="79"/>
      <c r="B698" s="79"/>
      <c r="C698" s="79"/>
      <c r="D698" s="79"/>
      <c r="E698" s="39"/>
      <c r="F698" s="79"/>
      <c r="G698" s="79"/>
      <c r="H698" s="79"/>
      <c r="I698" s="80"/>
      <c r="J698" s="79"/>
      <c r="K698" s="79"/>
    </row>
    <row r="699" spans="1:11">
      <c r="A699" s="79"/>
      <c r="B699" s="79"/>
      <c r="C699" s="79"/>
      <c r="D699" s="79"/>
      <c r="E699" s="39"/>
      <c r="F699" s="79"/>
      <c r="G699" s="79"/>
      <c r="H699" s="79"/>
      <c r="I699" s="80"/>
      <c r="J699" s="79"/>
      <c r="K699" s="79"/>
    </row>
    <row r="700" spans="1:11">
      <c r="A700" s="79"/>
      <c r="B700" s="79"/>
      <c r="C700" s="79"/>
      <c r="D700" s="79"/>
      <c r="E700" s="39"/>
      <c r="F700" s="79"/>
      <c r="G700" s="79"/>
      <c r="H700" s="79"/>
      <c r="I700" s="80"/>
      <c r="J700" s="79"/>
      <c r="K700" s="79"/>
    </row>
    <row r="701" spans="1:11">
      <c r="A701" s="79"/>
      <c r="B701" s="79"/>
      <c r="C701" s="79"/>
      <c r="D701" s="79"/>
      <c r="E701" s="39"/>
      <c r="F701" s="79"/>
      <c r="G701" s="79"/>
      <c r="H701" s="79"/>
      <c r="I701" s="80"/>
      <c r="J701" s="79"/>
      <c r="K701" s="79"/>
    </row>
    <row r="702" spans="1:11">
      <c r="A702" s="79"/>
      <c r="B702" s="79"/>
      <c r="C702" s="79"/>
      <c r="D702" s="79"/>
      <c r="E702" s="39"/>
      <c r="F702" s="79"/>
      <c r="G702" s="79"/>
      <c r="H702" s="79"/>
      <c r="I702" s="80"/>
      <c r="J702" s="79"/>
      <c r="K702" s="79"/>
    </row>
    <row r="703" spans="1:11">
      <c r="A703" s="79"/>
      <c r="B703" s="79"/>
      <c r="C703" s="79"/>
      <c r="D703" s="79"/>
      <c r="E703" s="39"/>
      <c r="F703" s="79"/>
      <c r="G703" s="79"/>
      <c r="H703" s="79"/>
      <c r="I703" s="80"/>
      <c r="J703" s="79"/>
      <c r="K703" s="79"/>
    </row>
    <row r="704" spans="1:11">
      <c r="A704" s="79"/>
      <c r="B704" s="79"/>
      <c r="C704" s="79"/>
      <c r="D704" s="79"/>
      <c r="E704" s="39"/>
      <c r="F704" s="79"/>
      <c r="G704" s="79"/>
      <c r="H704" s="79"/>
      <c r="I704" s="80"/>
      <c r="J704" s="79"/>
      <c r="K704" s="79"/>
    </row>
    <row r="705" spans="1:11">
      <c r="A705" s="79"/>
      <c r="B705" s="79"/>
      <c r="C705" s="79"/>
      <c r="D705" s="79"/>
      <c r="E705" s="39"/>
      <c r="F705" s="79"/>
      <c r="G705" s="79"/>
      <c r="H705" s="79"/>
      <c r="I705" s="80"/>
      <c r="J705" s="79"/>
      <c r="K705" s="79"/>
    </row>
    <row r="706" spans="1:11">
      <c r="A706" s="79"/>
      <c r="B706" s="79"/>
      <c r="C706" s="79"/>
      <c r="D706" s="79"/>
      <c r="E706" s="39"/>
      <c r="F706" s="79"/>
      <c r="G706" s="79"/>
      <c r="H706" s="79"/>
      <c r="I706" s="80"/>
      <c r="J706" s="79"/>
      <c r="K706" s="79"/>
    </row>
    <row r="707" spans="1:11">
      <c r="A707" s="79"/>
      <c r="B707" s="79"/>
      <c r="C707" s="79"/>
      <c r="D707" s="79"/>
      <c r="E707" s="39"/>
      <c r="F707" s="79"/>
      <c r="G707" s="79"/>
      <c r="H707" s="79"/>
      <c r="I707" s="80"/>
      <c r="J707" s="79"/>
      <c r="K707" s="79"/>
    </row>
    <row r="708" spans="1:11">
      <c r="A708" s="79"/>
      <c r="B708" s="79"/>
      <c r="C708" s="79"/>
      <c r="D708" s="79"/>
      <c r="E708" s="39"/>
      <c r="F708" s="79"/>
      <c r="G708" s="79"/>
      <c r="H708" s="79"/>
      <c r="I708" s="80"/>
      <c r="J708" s="79"/>
      <c r="K708" s="79"/>
    </row>
    <row r="709" spans="1:11">
      <c r="A709" s="79"/>
      <c r="B709" s="79"/>
      <c r="C709" s="79"/>
      <c r="D709" s="79"/>
      <c r="E709" s="39"/>
      <c r="F709" s="79"/>
      <c r="G709" s="79"/>
      <c r="H709" s="79"/>
      <c r="I709" s="80"/>
      <c r="J709" s="79"/>
      <c r="K709" s="79"/>
    </row>
    <row r="710" spans="1:11">
      <c r="A710" s="79"/>
      <c r="B710" s="79"/>
      <c r="C710" s="79"/>
      <c r="D710" s="79"/>
      <c r="E710" s="39"/>
      <c r="F710" s="79"/>
      <c r="G710" s="79"/>
      <c r="H710" s="79"/>
      <c r="I710" s="80"/>
      <c r="J710" s="79"/>
      <c r="K710" s="79"/>
    </row>
    <row r="711" spans="1:11">
      <c r="A711" s="79"/>
      <c r="B711" s="79"/>
      <c r="C711" s="79"/>
      <c r="D711" s="79"/>
      <c r="E711" s="39"/>
      <c r="F711" s="79"/>
      <c r="G711" s="79"/>
      <c r="H711" s="79"/>
      <c r="I711" s="80"/>
      <c r="J711" s="79"/>
      <c r="K711" s="79"/>
    </row>
    <row r="712" spans="1:11">
      <c r="A712" s="79"/>
      <c r="B712" s="79"/>
      <c r="C712" s="79"/>
      <c r="D712" s="79"/>
      <c r="E712" s="39"/>
      <c r="F712" s="79"/>
      <c r="G712" s="79"/>
      <c r="H712" s="79"/>
      <c r="I712" s="80"/>
      <c r="J712" s="79"/>
      <c r="K712" s="79"/>
    </row>
    <row r="713" spans="1:11">
      <c r="A713" s="79"/>
      <c r="B713" s="79"/>
      <c r="C713" s="79"/>
      <c r="D713" s="79"/>
      <c r="E713" s="39"/>
      <c r="F713" s="79"/>
      <c r="G713" s="79"/>
      <c r="H713" s="79"/>
      <c r="I713" s="80"/>
      <c r="J713" s="79"/>
      <c r="K713" s="79"/>
    </row>
    <row r="714" spans="1:11">
      <c r="A714" s="79"/>
      <c r="B714" s="79"/>
      <c r="C714" s="79"/>
      <c r="D714" s="79"/>
      <c r="E714" s="39"/>
      <c r="F714" s="79"/>
      <c r="G714" s="79"/>
      <c r="H714" s="79"/>
      <c r="I714" s="80"/>
      <c r="J714" s="79"/>
      <c r="K714" s="79"/>
    </row>
    <row r="715" spans="1:11">
      <c r="A715" s="79"/>
      <c r="B715" s="79"/>
      <c r="C715" s="79"/>
      <c r="D715" s="79"/>
      <c r="E715" s="39"/>
      <c r="F715" s="79"/>
      <c r="G715" s="79"/>
      <c r="H715" s="79"/>
      <c r="I715" s="80"/>
      <c r="J715" s="79"/>
      <c r="K715" s="79"/>
    </row>
    <row r="716" spans="1:11">
      <c r="A716" s="79"/>
      <c r="B716" s="79"/>
      <c r="C716" s="79"/>
      <c r="D716" s="79"/>
      <c r="E716" s="39"/>
      <c r="F716" s="79"/>
      <c r="G716" s="79"/>
      <c r="H716" s="79"/>
      <c r="I716" s="80"/>
      <c r="J716" s="79"/>
      <c r="K716" s="79"/>
    </row>
    <row r="717" spans="1:11">
      <c r="A717" s="79"/>
      <c r="B717" s="79"/>
      <c r="C717" s="79"/>
      <c r="D717" s="79"/>
      <c r="E717" s="39"/>
      <c r="F717" s="79"/>
      <c r="G717" s="79"/>
      <c r="H717" s="79"/>
      <c r="I717" s="80"/>
      <c r="J717" s="79"/>
      <c r="K717" s="79"/>
    </row>
    <row r="718" spans="1:11">
      <c r="A718" s="79"/>
      <c r="B718" s="79"/>
      <c r="C718" s="79"/>
      <c r="D718" s="79"/>
      <c r="E718" s="39"/>
      <c r="F718" s="79"/>
      <c r="G718" s="79"/>
      <c r="H718" s="79"/>
      <c r="I718" s="80"/>
      <c r="J718" s="79"/>
      <c r="K718" s="79"/>
    </row>
    <row r="719" spans="1:11">
      <c r="A719" s="79"/>
      <c r="B719" s="79"/>
      <c r="C719" s="79"/>
      <c r="D719" s="79"/>
      <c r="E719" s="39"/>
      <c r="F719" s="79"/>
      <c r="G719" s="79"/>
      <c r="H719" s="79"/>
      <c r="I719" s="80"/>
      <c r="J719" s="79"/>
      <c r="K719" s="79"/>
    </row>
    <row r="720" spans="1:11">
      <c r="A720" s="79"/>
      <c r="B720" s="79"/>
      <c r="C720" s="79"/>
      <c r="D720" s="79"/>
      <c r="E720" s="39"/>
      <c r="F720" s="79"/>
      <c r="G720" s="79"/>
      <c r="H720" s="79"/>
      <c r="I720" s="80"/>
      <c r="J720" s="79"/>
      <c r="K720" s="79"/>
    </row>
    <row r="721" spans="1:11">
      <c r="A721" s="79"/>
      <c r="B721" s="79"/>
      <c r="C721" s="79"/>
      <c r="D721" s="79"/>
      <c r="E721" s="39"/>
      <c r="F721" s="79"/>
      <c r="G721" s="79"/>
      <c r="H721" s="79"/>
      <c r="I721" s="80"/>
      <c r="J721" s="79"/>
      <c r="K721" s="79"/>
    </row>
    <row r="722" spans="1:11">
      <c r="A722" s="79"/>
      <c r="B722" s="79"/>
      <c r="C722" s="79"/>
      <c r="D722" s="79"/>
      <c r="E722" s="39"/>
      <c r="F722" s="79"/>
      <c r="G722" s="79"/>
      <c r="H722" s="79"/>
      <c r="I722" s="80"/>
      <c r="J722" s="79"/>
      <c r="K722" s="79"/>
    </row>
    <row r="723" spans="1:11">
      <c r="A723" s="79"/>
      <c r="B723" s="79"/>
      <c r="C723" s="79"/>
      <c r="D723" s="79"/>
      <c r="E723" s="39"/>
      <c r="F723" s="79"/>
      <c r="G723" s="79"/>
      <c r="H723" s="79"/>
      <c r="I723" s="80"/>
      <c r="J723" s="79"/>
      <c r="K723" s="79"/>
    </row>
    <row r="724" spans="1:11">
      <c r="A724" s="79"/>
      <c r="B724" s="79"/>
      <c r="C724" s="79"/>
      <c r="D724" s="79"/>
      <c r="E724" s="39"/>
      <c r="F724" s="79"/>
      <c r="G724" s="79"/>
      <c r="H724" s="79"/>
      <c r="I724" s="80"/>
      <c r="J724" s="79"/>
      <c r="K724" s="79"/>
    </row>
    <row r="725" spans="1:11">
      <c r="A725" s="79"/>
      <c r="B725" s="79"/>
      <c r="C725" s="79"/>
      <c r="D725" s="79"/>
      <c r="E725" s="39"/>
      <c r="F725" s="79"/>
      <c r="G725" s="79"/>
      <c r="H725" s="79"/>
      <c r="I725" s="80"/>
      <c r="J725" s="79"/>
      <c r="K725" s="79"/>
    </row>
    <row r="726" spans="1:11">
      <c r="A726" s="79"/>
      <c r="B726" s="79"/>
      <c r="C726" s="79"/>
      <c r="D726" s="79"/>
      <c r="E726" s="39"/>
      <c r="F726" s="79"/>
      <c r="G726" s="79"/>
      <c r="H726" s="79"/>
      <c r="I726" s="80"/>
      <c r="J726" s="79"/>
      <c r="K726" s="79"/>
    </row>
    <row r="727" spans="1:11">
      <c r="A727" s="79"/>
      <c r="B727" s="79"/>
      <c r="C727" s="79"/>
      <c r="D727" s="79"/>
      <c r="E727" s="39"/>
      <c r="F727" s="79"/>
      <c r="G727" s="79"/>
      <c r="H727" s="79"/>
      <c r="I727" s="80"/>
      <c r="J727" s="79"/>
      <c r="K727" s="79"/>
    </row>
    <row r="728" spans="1:11">
      <c r="A728" s="79"/>
      <c r="B728" s="79"/>
      <c r="C728" s="79"/>
      <c r="D728" s="79"/>
      <c r="E728" s="39"/>
      <c r="F728" s="79"/>
      <c r="G728" s="79"/>
      <c r="H728" s="79"/>
      <c r="I728" s="80"/>
      <c r="J728" s="79"/>
      <c r="K728" s="79"/>
    </row>
    <row r="729" spans="1:11">
      <c r="A729" s="79"/>
      <c r="B729" s="79"/>
      <c r="C729" s="79"/>
      <c r="D729" s="79"/>
      <c r="E729" s="39"/>
      <c r="F729" s="79"/>
      <c r="G729" s="79"/>
      <c r="H729" s="79"/>
      <c r="I729" s="80"/>
      <c r="J729" s="79"/>
      <c r="K729" s="79"/>
    </row>
    <row r="730" spans="1:11">
      <c r="A730" s="79"/>
      <c r="B730" s="79"/>
      <c r="C730" s="79"/>
      <c r="D730" s="79"/>
      <c r="E730" s="39"/>
      <c r="F730" s="79"/>
      <c r="G730" s="79"/>
      <c r="H730" s="79"/>
      <c r="I730" s="80"/>
      <c r="J730" s="79"/>
      <c r="K730" s="79"/>
    </row>
    <row r="731" spans="1:11">
      <c r="A731" s="79"/>
      <c r="B731" s="79"/>
      <c r="C731" s="79"/>
      <c r="D731" s="79"/>
      <c r="E731" s="39"/>
      <c r="F731" s="79"/>
      <c r="G731" s="79"/>
      <c r="H731" s="79"/>
      <c r="I731" s="80"/>
      <c r="J731" s="79"/>
      <c r="K731" s="79"/>
    </row>
    <row r="732" spans="1:11">
      <c r="A732" s="79"/>
      <c r="B732" s="79"/>
      <c r="C732" s="79"/>
      <c r="D732" s="79"/>
      <c r="E732" s="39"/>
      <c r="F732" s="79"/>
      <c r="G732" s="79"/>
      <c r="H732" s="79"/>
      <c r="I732" s="80"/>
      <c r="J732" s="79"/>
      <c r="K732" s="79"/>
    </row>
    <row r="733" spans="1:11">
      <c r="A733" s="79"/>
      <c r="B733" s="79"/>
      <c r="C733" s="79"/>
      <c r="D733" s="79"/>
      <c r="E733" s="39"/>
      <c r="F733" s="79"/>
      <c r="G733" s="79"/>
      <c r="H733" s="79"/>
      <c r="I733" s="80"/>
      <c r="J733" s="79"/>
      <c r="K733" s="79"/>
    </row>
    <row r="734" spans="1:11">
      <c r="A734" s="79"/>
      <c r="B734" s="79"/>
      <c r="C734" s="79"/>
      <c r="D734" s="79"/>
      <c r="E734" s="39"/>
      <c r="F734" s="79"/>
      <c r="G734" s="79"/>
      <c r="H734" s="79"/>
      <c r="I734" s="80"/>
      <c r="J734" s="79"/>
      <c r="K734" s="79"/>
    </row>
    <row r="735" spans="1:11">
      <c r="A735" s="79"/>
      <c r="B735" s="79"/>
      <c r="C735" s="79"/>
      <c r="D735" s="79"/>
      <c r="E735" s="39"/>
      <c r="F735" s="79"/>
      <c r="G735" s="79"/>
      <c r="H735" s="79"/>
      <c r="I735" s="80"/>
      <c r="J735" s="79"/>
      <c r="K735" s="79"/>
    </row>
    <row r="736" spans="1:11">
      <c r="A736" s="79"/>
      <c r="B736" s="79"/>
      <c r="C736" s="79"/>
      <c r="D736" s="79"/>
      <c r="E736" s="39"/>
      <c r="F736" s="79"/>
      <c r="G736" s="79"/>
      <c r="H736" s="79"/>
      <c r="I736" s="80"/>
      <c r="J736" s="79"/>
      <c r="K736" s="79"/>
    </row>
    <row r="737" spans="1:11">
      <c r="A737" s="79"/>
      <c r="B737" s="79"/>
      <c r="C737" s="79"/>
      <c r="D737" s="79"/>
      <c r="E737" s="39"/>
      <c r="F737" s="79"/>
      <c r="G737" s="79"/>
      <c r="H737" s="79"/>
      <c r="I737" s="80"/>
      <c r="J737" s="79"/>
      <c r="K737" s="79"/>
    </row>
    <row r="738" spans="1:11">
      <c r="A738" s="79"/>
      <c r="B738" s="79"/>
      <c r="C738" s="79"/>
      <c r="D738" s="79"/>
      <c r="E738" s="39"/>
      <c r="F738" s="79"/>
      <c r="G738" s="79"/>
      <c r="H738" s="79"/>
      <c r="I738" s="80"/>
      <c r="J738" s="79"/>
      <c r="K738" s="79"/>
    </row>
    <row r="739" spans="1:11">
      <c r="A739" s="79"/>
      <c r="B739" s="79"/>
      <c r="C739" s="79"/>
      <c r="D739" s="79"/>
      <c r="E739" s="39"/>
      <c r="F739" s="79"/>
      <c r="G739" s="79"/>
      <c r="H739" s="79"/>
      <c r="I739" s="80"/>
      <c r="J739" s="79"/>
      <c r="K739" s="79"/>
    </row>
    <row r="740" spans="1:11">
      <c r="A740" s="79"/>
      <c r="B740" s="79"/>
      <c r="C740" s="79"/>
      <c r="D740" s="79"/>
      <c r="E740" s="39"/>
      <c r="F740" s="79"/>
      <c r="G740" s="79"/>
      <c r="H740" s="79"/>
      <c r="I740" s="80"/>
      <c r="J740" s="79"/>
      <c r="K740" s="79"/>
    </row>
    <row r="741" spans="1:11">
      <c r="A741" s="79"/>
      <c r="B741" s="79"/>
      <c r="C741" s="79"/>
      <c r="D741" s="79"/>
      <c r="E741" s="39"/>
      <c r="F741" s="79"/>
      <c r="G741" s="79"/>
      <c r="H741" s="79"/>
      <c r="I741" s="80"/>
      <c r="J741" s="79"/>
      <c r="K741" s="79"/>
    </row>
    <row r="742" spans="1:11">
      <c r="A742" s="79"/>
      <c r="B742" s="79"/>
      <c r="C742" s="79"/>
      <c r="D742" s="79"/>
      <c r="E742" s="39"/>
      <c r="F742" s="79"/>
      <c r="G742" s="79"/>
      <c r="H742" s="79"/>
      <c r="I742" s="80"/>
      <c r="J742" s="79"/>
      <c r="K742" s="79"/>
    </row>
    <row r="743" spans="1:11">
      <c r="A743" s="79"/>
      <c r="B743" s="79"/>
      <c r="C743" s="79"/>
      <c r="D743" s="79"/>
      <c r="E743" s="39"/>
      <c r="F743" s="79"/>
      <c r="G743" s="79"/>
      <c r="H743" s="79"/>
      <c r="I743" s="80"/>
      <c r="J743" s="79"/>
      <c r="K743" s="79"/>
    </row>
    <row r="744" spans="1:11">
      <c r="A744" s="79"/>
      <c r="B744" s="79"/>
      <c r="C744" s="79"/>
      <c r="D744" s="79"/>
      <c r="E744" s="39"/>
      <c r="F744" s="79"/>
      <c r="G744" s="79"/>
      <c r="H744" s="79"/>
      <c r="I744" s="80"/>
      <c r="J744" s="79"/>
      <c r="K744" s="79"/>
    </row>
    <row r="745" spans="1:11">
      <c r="A745" s="79"/>
      <c r="B745" s="79"/>
      <c r="C745" s="79"/>
      <c r="D745" s="79"/>
      <c r="E745" s="39"/>
      <c r="F745" s="79"/>
      <c r="G745" s="79"/>
      <c r="H745" s="79"/>
      <c r="I745" s="80"/>
      <c r="J745" s="79"/>
      <c r="K745" s="79"/>
    </row>
    <row r="746" spans="1:11">
      <c r="A746" s="79"/>
      <c r="B746" s="79"/>
      <c r="C746" s="79"/>
      <c r="D746" s="79"/>
      <c r="E746" s="39"/>
      <c r="F746" s="79"/>
      <c r="G746" s="79"/>
      <c r="H746" s="79"/>
      <c r="I746" s="80"/>
      <c r="J746" s="79"/>
      <c r="K746" s="79"/>
    </row>
    <row r="747" spans="1:11">
      <c r="A747" s="79"/>
      <c r="B747" s="79"/>
      <c r="C747" s="79"/>
      <c r="D747" s="79"/>
      <c r="E747" s="39"/>
      <c r="F747" s="79"/>
      <c r="G747" s="79"/>
      <c r="H747" s="79"/>
      <c r="I747" s="80"/>
      <c r="J747" s="79"/>
      <c r="K747" s="79"/>
    </row>
    <row r="748" spans="1:11">
      <c r="A748" s="79"/>
      <c r="B748" s="79"/>
      <c r="C748" s="79"/>
      <c r="D748" s="79"/>
      <c r="E748" s="39"/>
      <c r="F748" s="79"/>
      <c r="G748" s="79"/>
      <c r="H748" s="79"/>
      <c r="I748" s="80"/>
      <c r="J748" s="79"/>
      <c r="K748" s="79"/>
    </row>
    <row r="749" spans="1:11">
      <c r="A749" s="79"/>
      <c r="B749" s="79"/>
      <c r="C749" s="79"/>
      <c r="D749" s="79"/>
      <c r="E749" s="39"/>
      <c r="F749" s="79"/>
      <c r="G749" s="79"/>
      <c r="H749" s="79"/>
      <c r="I749" s="80"/>
      <c r="J749" s="79"/>
      <c r="K749" s="79"/>
    </row>
    <row r="750" spans="1:11">
      <c r="A750" s="79"/>
      <c r="B750" s="79"/>
      <c r="C750" s="79"/>
      <c r="D750" s="79"/>
      <c r="E750" s="39"/>
      <c r="F750" s="79"/>
      <c r="G750" s="79"/>
      <c r="H750" s="79"/>
      <c r="I750" s="80"/>
      <c r="J750" s="79"/>
      <c r="K750" s="79"/>
    </row>
    <row r="751" spans="1:11">
      <c r="A751" s="79"/>
      <c r="B751" s="79"/>
      <c r="C751" s="79"/>
      <c r="D751" s="79"/>
      <c r="E751" s="39"/>
      <c r="F751" s="79"/>
      <c r="G751" s="79"/>
      <c r="H751" s="79"/>
      <c r="I751" s="80"/>
      <c r="J751" s="79"/>
      <c r="K751" s="79"/>
    </row>
    <row r="752" spans="1:11">
      <c r="A752" s="79"/>
      <c r="B752" s="79"/>
      <c r="C752" s="79"/>
      <c r="D752" s="79"/>
      <c r="E752" s="39"/>
      <c r="F752" s="79"/>
      <c r="G752" s="79"/>
      <c r="H752" s="79"/>
      <c r="I752" s="80"/>
      <c r="J752" s="79"/>
      <c r="K752" s="79"/>
    </row>
    <row r="753" spans="1:11">
      <c r="A753" s="79"/>
      <c r="B753" s="79"/>
      <c r="C753" s="79"/>
      <c r="D753" s="79"/>
      <c r="E753" s="39"/>
      <c r="F753" s="79"/>
      <c r="G753" s="79"/>
      <c r="H753" s="79"/>
      <c r="I753" s="80"/>
      <c r="J753" s="79"/>
      <c r="K753" s="79"/>
    </row>
    <row r="754" spans="1:11">
      <c r="A754" s="79"/>
      <c r="B754" s="79"/>
      <c r="C754" s="79"/>
      <c r="D754" s="79"/>
      <c r="E754" s="39"/>
      <c r="F754" s="79"/>
      <c r="G754" s="79"/>
      <c r="H754" s="79"/>
      <c r="I754" s="80"/>
      <c r="J754" s="79"/>
      <c r="K754" s="79"/>
    </row>
    <row r="755" spans="1:11">
      <c r="A755" s="79"/>
      <c r="B755" s="79"/>
      <c r="C755" s="79"/>
      <c r="D755" s="79"/>
      <c r="E755" s="39"/>
      <c r="F755" s="79"/>
      <c r="G755" s="79"/>
      <c r="H755" s="79"/>
      <c r="I755" s="80"/>
      <c r="J755" s="79"/>
      <c r="K755" s="79"/>
    </row>
    <row r="756" spans="1:11">
      <c r="A756" s="79"/>
      <c r="B756" s="79"/>
      <c r="C756" s="79"/>
      <c r="D756" s="79"/>
      <c r="E756" s="39"/>
      <c r="F756" s="79"/>
      <c r="G756" s="79"/>
      <c r="H756" s="79"/>
      <c r="I756" s="80"/>
      <c r="J756" s="79"/>
      <c r="K756" s="79"/>
    </row>
    <row r="757" spans="1:11">
      <c r="A757" s="79"/>
      <c r="B757" s="79"/>
      <c r="C757" s="79"/>
      <c r="D757" s="79"/>
      <c r="E757" s="39"/>
      <c r="F757" s="79"/>
      <c r="G757" s="79"/>
      <c r="H757" s="79"/>
      <c r="I757" s="80"/>
      <c r="J757" s="79"/>
      <c r="K757" s="79"/>
    </row>
    <row r="758" spans="1:11">
      <c r="A758" s="79"/>
      <c r="B758" s="79"/>
      <c r="C758" s="79"/>
      <c r="D758" s="79"/>
      <c r="E758" s="39"/>
      <c r="F758" s="79"/>
      <c r="G758" s="79"/>
      <c r="H758" s="79"/>
      <c r="I758" s="80"/>
      <c r="J758" s="79"/>
      <c r="K758" s="79"/>
    </row>
    <row r="759" spans="1:11">
      <c r="A759" s="79"/>
      <c r="B759" s="79"/>
      <c r="C759" s="79"/>
      <c r="D759" s="79"/>
      <c r="E759" s="39"/>
      <c r="F759" s="79"/>
      <c r="G759" s="79"/>
      <c r="H759" s="79"/>
      <c r="I759" s="80"/>
      <c r="J759" s="79"/>
      <c r="K759" s="79"/>
    </row>
    <row r="760" spans="1:11">
      <c r="A760" s="79"/>
      <c r="B760" s="79"/>
      <c r="C760" s="79"/>
      <c r="D760" s="79"/>
      <c r="E760" s="39"/>
      <c r="F760" s="79"/>
      <c r="G760" s="79"/>
      <c r="H760" s="79"/>
      <c r="I760" s="80"/>
      <c r="J760" s="79"/>
      <c r="K760" s="79"/>
    </row>
    <row r="761" spans="1:11">
      <c r="A761" s="79"/>
      <c r="B761" s="79"/>
      <c r="C761" s="79"/>
      <c r="D761" s="79"/>
      <c r="E761" s="39"/>
      <c r="F761" s="79"/>
      <c r="G761" s="79"/>
      <c r="H761" s="79"/>
      <c r="I761" s="80"/>
      <c r="J761" s="79"/>
      <c r="K761" s="79"/>
    </row>
    <row r="762" spans="1:11">
      <c r="A762" s="79"/>
      <c r="B762" s="79"/>
      <c r="C762" s="79"/>
      <c r="D762" s="79"/>
      <c r="E762" s="39"/>
      <c r="F762" s="79"/>
      <c r="G762" s="79"/>
      <c r="H762" s="79"/>
      <c r="I762" s="80"/>
      <c r="J762" s="79"/>
      <c r="K762" s="79"/>
    </row>
    <row r="763" spans="1:11">
      <c r="A763" s="79"/>
      <c r="B763" s="79"/>
      <c r="C763" s="79"/>
      <c r="D763" s="79"/>
      <c r="E763" s="39"/>
      <c r="F763" s="79"/>
      <c r="G763" s="79"/>
      <c r="H763" s="79"/>
      <c r="I763" s="80"/>
      <c r="J763" s="79"/>
      <c r="K763" s="79"/>
    </row>
    <row r="764" spans="1:11">
      <c r="A764" s="79"/>
      <c r="B764" s="79"/>
      <c r="C764" s="79"/>
      <c r="D764" s="79"/>
      <c r="E764" s="39"/>
      <c r="F764" s="79"/>
      <c r="G764" s="79"/>
      <c r="H764" s="79"/>
      <c r="I764" s="80"/>
      <c r="J764" s="79"/>
      <c r="K764" s="79"/>
    </row>
    <row r="765" spans="1:11">
      <c r="A765" s="79"/>
      <c r="B765" s="79"/>
      <c r="C765" s="79"/>
      <c r="D765" s="79"/>
      <c r="E765" s="39"/>
      <c r="F765" s="79"/>
      <c r="G765" s="79"/>
      <c r="H765" s="79"/>
      <c r="I765" s="80"/>
      <c r="J765" s="79"/>
      <c r="K765" s="79"/>
    </row>
    <row r="766" spans="1:11">
      <c r="A766" s="79"/>
      <c r="B766" s="79"/>
      <c r="C766" s="79"/>
      <c r="D766" s="79"/>
      <c r="E766" s="39"/>
      <c r="F766" s="79"/>
      <c r="G766" s="79"/>
      <c r="H766" s="79"/>
      <c r="I766" s="80"/>
      <c r="J766" s="79"/>
      <c r="K766" s="79"/>
    </row>
    <row r="767" spans="1:11">
      <c r="A767" s="79"/>
      <c r="B767" s="79"/>
      <c r="C767" s="79"/>
      <c r="D767" s="79"/>
      <c r="E767" s="39"/>
      <c r="F767" s="79"/>
      <c r="G767" s="79"/>
      <c r="H767" s="79"/>
      <c r="I767" s="80"/>
      <c r="J767" s="79"/>
      <c r="K767" s="79"/>
    </row>
    <row r="768" spans="1:11">
      <c r="A768" s="79"/>
      <c r="B768" s="79"/>
      <c r="C768" s="79"/>
      <c r="D768" s="79"/>
      <c r="E768" s="39"/>
      <c r="F768" s="79"/>
      <c r="G768" s="79"/>
      <c r="H768" s="79"/>
      <c r="I768" s="80"/>
      <c r="J768" s="79"/>
      <c r="K768" s="79"/>
    </row>
    <row r="769" spans="1:11">
      <c r="A769" s="79"/>
      <c r="B769" s="79"/>
      <c r="C769" s="79"/>
      <c r="D769" s="79"/>
      <c r="E769" s="39"/>
      <c r="F769" s="79"/>
      <c r="G769" s="79"/>
      <c r="H769" s="79"/>
      <c r="I769" s="80"/>
      <c r="J769" s="79"/>
      <c r="K769" s="79"/>
    </row>
    <row r="770" spans="1:11">
      <c r="A770" s="79"/>
      <c r="B770" s="79"/>
      <c r="C770" s="79"/>
      <c r="D770" s="79"/>
      <c r="E770" s="39"/>
      <c r="F770" s="79"/>
      <c r="G770" s="79"/>
      <c r="H770" s="79"/>
      <c r="I770" s="80"/>
      <c r="J770" s="79"/>
      <c r="K770" s="79"/>
    </row>
    <row r="771" spans="1:11">
      <c r="A771" s="79"/>
      <c r="B771" s="79"/>
      <c r="C771" s="79"/>
      <c r="D771" s="79"/>
      <c r="E771" s="39"/>
      <c r="F771" s="79"/>
      <c r="G771" s="79"/>
      <c r="H771" s="79"/>
      <c r="I771" s="80"/>
      <c r="J771" s="79"/>
      <c r="K771" s="79"/>
    </row>
    <row r="772" spans="1:11">
      <c r="A772" s="79"/>
      <c r="B772" s="79"/>
      <c r="C772" s="79"/>
      <c r="D772" s="79"/>
      <c r="E772" s="39"/>
      <c r="F772" s="79"/>
      <c r="G772" s="79"/>
      <c r="H772" s="79"/>
      <c r="I772" s="80"/>
      <c r="J772" s="79"/>
      <c r="K772" s="79"/>
    </row>
    <row r="773" spans="1:11">
      <c r="A773" s="79"/>
      <c r="B773" s="79"/>
      <c r="C773" s="79"/>
      <c r="D773" s="79"/>
      <c r="E773" s="39"/>
      <c r="F773" s="79"/>
      <c r="G773" s="79"/>
      <c r="H773" s="79"/>
      <c r="I773" s="80"/>
      <c r="J773" s="79"/>
      <c r="K773" s="79"/>
    </row>
    <row r="774" spans="1:11">
      <c r="A774" s="79"/>
      <c r="B774" s="79"/>
      <c r="C774" s="79"/>
      <c r="D774" s="79"/>
      <c r="E774" s="39"/>
      <c r="F774" s="79"/>
      <c r="G774" s="79"/>
      <c r="H774" s="79"/>
      <c r="I774" s="80"/>
      <c r="J774" s="79"/>
      <c r="K774" s="79"/>
    </row>
    <row r="775" spans="1:11">
      <c r="A775" s="79"/>
      <c r="B775" s="79"/>
      <c r="C775" s="79"/>
      <c r="D775" s="79"/>
      <c r="E775" s="39"/>
      <c r="F775" s="79"/>
      <c r="G775" s="79"/>
      <c r="H775" s="79"/>
      <c r="I775" s="80"/>
      <c r="J775" s="79"/>
      <c r="K775" s="79"/>
    </row>
    <row r="776" spans="1:11">
      <c r="A776" s="79"/>
      <c r="B776" s="79"/>
      <c r="C776" s="79"/>
      <c r="D776" s="79"/>
      <c r="E776" s="39"/>
      <c r="F776" s="79"/>
      <c r="G776" s="79"/>
      <c r="H776" s="79"/>
      <c r="I776" s="80"/>
      <c r="J776" s="79"/>
      <c r="K776" s="79"/>
    </row>
    <row r="777" spans="1:11">
      <c r="A777" s="79"/>
      <c r="B777" s="79"/>
      <c r="C777" s="79"/>
      <c r="D777" s="79"/>
      <c r="E777" s="39"/>
      <c r="F777" s="79"/>
      <c r="G777" s="79"/>
      <c r="H777" s="79"/>
      <c r="I777" s="80"/>
      <c r="J777" s="79"/>
      <c r="K777" s="79"/>
    </row>
    <row r="778" spans="1:11">
      <c r="A778" s="79"/>
      <c r="B778" s="79"/>
      <c r="C778" s="79"/>
      <c r="D778" s="79"/>
      <c r="E778" s="39"/>
      <c r="F778" s="79"/>
      <c r="G778" s="79"/>
      <c r="H778" s="79"/>
      <c r="I778" s="80"/>
      <c r="J778" s="79"/>
      <c r="K778" s="79"/>
    </row>
    <row r="779" spans="1:11">
      <c r="A779" s="79"/>
      <c r="B779" s="79"/>
      <c r="C779" s="79"/>
      <c r="D779" s="79"/>
      <c r="E779" s="39"/>
      <c r="F779" s="79"/>
      <c r="G779" s="79"/>
      <c r="H779" s="79"/>
      <c r="I779" s="80"/>
      <c r="J779" s="79"/>
      <c r="K779" s="79"/>
    </row>
    <row r="780" spans="1:11">
      <c r="A780" s="79"/>
      <c r="B780" s="79"/>
      <c r="C780" s="79"/>
      <c r="D780" s="79"/>
      <c r="E780" s="39"/>
      <c r="F780" s="79"/>
      <c r="G780" s="79"/>
      <c r="H780" s="79"/>
      <c r="I780" s="80"/>
      <c r="J780" s="79"/>
      <c r="K780" s="79"/>
    </row>
    <row r="781" spans="1:11">
      <c r="A781" s="79"/>
      <c r="B781" s="79"/>
      <c r="C781" s="79"/>
      <c r="D781" s="79"/>
      <c r="E781" s="39"/>
      <c r="F781" s="79"/>
      <c r="G781" s="79"/>
      <c r="H781" s="79"/>
      <c r="I781" s="80"/>
      <c r="J781" s="79"/>
      <c r="K781" s="79"/>
    </row>
    <row r="782" spans="1:11">
      <c r="A782" s="79"/>
      <c r="B782" s="79"/>
      <c r="C782" s="79"/>
      <c r="D782" s="79"/>
      <c r="E782" s="39"/>
      <c r="F782" s="79"/>
      <c r="G782" s="79"/>
      <c r="H782" s="79"/>
      <c r="I782" s="80"/>
      <c r="J782" s="79"/>
      <c r="K782" s="79"/>
    </row>
    <row r="783" spans="1:11">
      <c r="A783" s="79"/>
      <c r="B783" s="79"/>
      <c r="C783" s="79"/>
      <c r="D783" s="79"/>
      <c r="E783" s="39"/>
      <c r="F783" s="79"/>
      <c r="G783" s="79"/>
      <c r="H783" s="79"/>
      <c r="I783" s="80"/>
      <c r="J783" s="79"/>
      <c r="K783" s="79"/>
    </row>
    <row r="784" spans="1:11">
      <c r="A784" s="79"/>
      <c r="B784" s="79"/>
      <c r="C784" s="79"/>
      <c r="D784" s="79"/>
      <c r="E784" s="39"/>
      <c r="F784" s="79"/>
      <c r="G784" s="79"/>
      <c r="H784" s="79"/>
      <c r="I784" s="80"/>
      <c r="J784" s="79"/>
      <c r="K784" s="79"/>
    </row>
    <row r="785" spans="1:11">
      <c r="A785" s="79"/>
      <c r="B785" s="79"/>
      <c r="C785" s="79"/>
      <c r="D785" s="79"/>
      <c r="E785" s="39"/>
      <c r="F785" s="79"/>
      <c r="G785" s="79"/>
      <c r="H785" s="79"/>
      <c r="I785" s="80"/>
      <c r="J785" s="79"/>
      <c r="K785" s="79"/>
    </row>
    <row r="786" spans="1:11">
      <c r="A786" s="79"/>
      <c r="B786" s="79"/>
      <c r="C786" s="79"/>
      <c r="D786" s="79"/>
      <c r="E786" s="39"/>
      <c r="F786" s="79"/>
      <c r="G786" s="79"/>
      <c r="H786" s="79"/>
      <c r="I786" s="80"/>
      <c r="J786" s="79"/>
      <c r="K786" s="79"/>
    </row>
    <row r="787" spans="1:11">
      <c r="A787" s="79"/>
      <c r="B787" s="79"/>
      <c r="C787" s="79"/>
      <c r="D787" s="79"/>
      <c r="E787" s="39"/>
      <c r="F787" s="79"/>
      <c r="G787" s="79"/>
      <c r="H787" s="79"/>
      <c r="I787" s="80"/>
      <c r="J787" s="79"/>
      <c r="K787" s="79"/>
    </row>
    <row r="788" spans="1:11">
      <c r="A788" s="79"/>
      <c r="B788" s="79"/>
      <c r="C788" s="79"/>
      <c r="D788" s="79"/>
      <c r="E788" s="39"/>
      <c r="F788" s="79"/>
      <c r="G788" s="79"/>
      <c r="H788" s="79"/>
      <c r="I788" s="80"/>
      <c r="J788" s="79"/>
      <c r="K788" s="79"/>
    </row>
    <row r="789" spans="1:11">
      <c r="A789" s="79"/>
      <c r="B789" s="79"/>
      <c r="C789" s="79"/>
      <c r="D789" s="79"/>
      <c r="E789" s="39"/>
      <c r="F789" s="79"/>
      <c r="G789" s="79"/>
      <c r="H789" s="79"/>
      <c r="I789" s="80"/>
      <c r="J789" s="79"/>
      <c r="K789" s="79"/>
    </row>
    <row r="790" spans="1:11">
      <c r="A790" s="79"/>
      <c r="B790" s="79"/>
      <c r="C790" s="79"/>
      <c r="D790" s="79"/>
      <c r="E790" s="39"/>
      <c r="F790" s="79"/>
      <c r="G790" s="79"/>
      <c r="H790" s="79"/>
      <c r="I790" s="80"/>
      <c r="J790" s="79"/>
      <c r="K790" s="79"/>
    </row>
    <row r="791" spans="1:11">
      <c r="A791" s="79"/>
      <c r="B791" s="79"/>
      <c r="C791" s="79"/>
      <c r="D791" s="79"/>
      <c r="E791" s="39"/>
      <c r="F791" s="79"/>
      <c r="G791" s="79"/>
      <c r="H791" s="79"/>
      <c r="I791" s="80"/>
      <c r="J791" s="79"/>
      <c r="K791" s="79"/>
    </row>
    <row r="792" spans="1:11">
      <c r="A792" s="79"/>
      <c r="B792" s="79"/>
      <c r="C792" s="79"/>
      <c r="D792" s="79"/>
      <c r="E792" s="39"/>
      <c r="F792" s="79"/>
      <c r="G792" s="79"/>
      <c r="H792" s="79"/>
      <c r="I792" s="80"/>
      <c r="J792" s="79"/>
      <c r="K792" s="79"/>
    </row>
    <row r="793" spans="1:11">
      <c r="A793" s="79"/>
      <c r="B793" s="79"/>
      <c r="C793" s="79"/>
      <c r="D793" s="79"/>
      <c r="E793" s="39"/>
      <c r="F793" s="79"/>
      <c r="G793" s="79"/>
      <c r="H793" s="79"/>
      <c r="I793" s="80"/>
      <c r="J793" s="79"/>
      <c r="K793" s="79"/>
    </row>
    <row r="794" spans="1:11">
      <c r="A794" s="79"/>
      <c r="B794" s="79"/>
      <c r="C794" s="79"/>
      <c r="D794" s="79"/>
      <c r="E794" s="39"/>
      <c r="F794" s="79"/>
      <c r="G794" s="79"/>
      <c r="H794" s="79"/>
      <c r="I794" s="80"/>
      <c r="J794" s="79"/>
      <c r="K794" s="79"/>
    </row>
    <row r="795" spans="1:11">
      <c r="A795" s="79"/>
      <c r="B795" s="79"/>
      <c r="C795" s="79"/>
      <c r="D795" s="79"/>
      <c r="E795" s="39"/>
      <c r="F795" s="79"/>
      <c r="G795" s="79"/>
      <c r="H795" s="79"/>
      <c r="I795" s="80"/>
      <c r="J795" s="79"/>
      <c r="K795" s="79"/>
    </row>
    <row r="796" spans="1:11">
      <c r="A796" s="79"/>
      <c r="B796" s="79"/>
      <c r="C796" s="79"/>
      <c r="D796" s="79"/>
      <c r="E796" s="39"/>
      <c r="F796" s="79"/>
      <c r="G796" s="79"/>
      <c r="H796" s="79"/>
      <c r="I796" s="80"/>
      <c r="J796" s="79"/>
      <c r="K796" s="79"/>
    </row>
    <row r="797" spans="1:11">
      <c r="A797" s="79"/>
      <c r="B797" s="79"/>
      <c r="C797" s="79"/>
      <c r="D797" s="79"/>
      <c r="E797" s="39"/>
      <c r="F797" s="79"/>
      <c r="G797" s="79"/>
      <c r="H797" s="79"/>
      <c r="I797" s="80"/>
      <c r="J797" s="79"/>
      <c r="K797" s="79"/>
    </row>
    <row r="798" spans="1:11">
      <c r="A798" s="79"/>
      <c r="B798" s="79"/>
      <c r="C798" s="79"/>
      <c r="D798" s="79"/>
      <c r="E798" s="39"/>
      <c r="F798" s="79"/>
      <c r="G798" s="79"/>
      <c r="H798" s="79"/>
      <c r="I798" s="80"/>
      <c r="J798" s="79"/>
      <c r="K798" s="79"/>
    </row>
    <row r="799" spans="1:11">
      <c r="A799" s="79"/>
      <c r="B799" s="79"/>
      <c r="C799" s="79"/>
      <c r="D799" s="79"/>
      <c r="E799" s="39"/>
      <c r="F799" s="79"/>
      <c r="G799" s="79"/>
      <c r="H799" s="79"/>
      <c r="I799" s="80"/>
      <c r="J799" s="79"/>
      <c r="K799" s="79"/>
    </row>
    <row r="800" spans="1:11">
      <c r="A800" s="79"/>
      <c r="B800" s="79"/>
      <c r="C800" s="79"/>
      <c r="D800" s="79"/>
      <c r="E800" s="39"/>
      <c r="F800" s="79"/>
      <c r="G800" s="79"/>
      <c r="H800" s="79"/>
      <c r="I800" s="80"/>
      <c r="J800" s="79"/>
      <c r="K800" s="79"/>
    </row>
    <row r="801" spans="1:11">
      <c r="A801" s="79"/>
      <c r="B801" s="79"/>
      <c r="C801" s="79"/>
      <c r="D801" s="79"/>
      <c r="E801" s="39"/>
      <c r="F801" s="79"/>
      <c r="G801" s="79"/>
      <c r="H801" s="79"/>
      <c r="I801" s="80"/>
      <c r="J801" s="79"/>
      <c r="K801" s="79"/>
    </row>
    <row r="802" spans="1:11">
      <c r="A802" s="79"/>
      <c r="B802" s="79"/>
      <c r="C802" s="79"/>
      <c r="D802" s="79"/>
      <c r="E802" s="39"/>
      <c r="F802" s="79"/>
      <c r="G802" s="79"/>
      <c r="H802" s="79"/>
      <c r="I802" s="80"/>
      <c r="J802" s="79"/>
      <c r="K802" s="79"/>
    </row>
    <row r="803" spans="1:11">
      <c r="A803" s="79"/>
      <c r="B803" s="79"/>
      <c r="C803" s="79"/>
      <c r="D803" s="79"/>
      <c r="E803" s="39"/>
      <c r="F803" s="79"/>
      <c r="G803" s="79"/>
      <c r="H803" s="79"/>
      <c r="I803" s="80"/>
      <c r="J803" s="79"/>
      <c r="K803" s="79"/>
    </row>
    <row r="804" spans="1:11">
      <c r="A804" s="79"/>
      <c r="B804" s="79"/>
      <c r="C804" s="79"/>
      <c r="D804" s="79"/>
      <c r="E804" s="39"/>
      <c r="F804" s="79"/>
      <c r="G804" s="79"/>
      <c r="H804" s="79"/>
      <c r="I804" s="80"/>
      <c r="J804" s="79"/>
      <c r="K804" s="79"/>
    </row>
    <row r="805" spans="1:11">
      <c r="A805" s="79"/>
      <c r="B805" s="79"/>
      <c r="C805" s="79"/>
      <c r="D805" s="79"/>
      <c r="E805" s="39"/>
      <c r="F805" s="79"/>
      <c r="G805" s="79"/>
      <c r="H805" s="79"/>
      <c r="I805" s="80"/>
      <c r="J805" s="79"/>
      <c r="K805" s="79"/>
    </row>
    <row r="806" spans="1:11">
      <c r="A806" s="79"/>
      <c r="B806" s="79"/>
      <c r="C806" s="79"/>
      <c r="D806" s="79"/>
      <c r="E806" s="39"/>
      <c r="F806" s="79"/>
      <c r="G806" s="79"/>
      <c r="H806" s="79"/>
      <c r="I806" s="80"/>
      <c r="J806" s="79"/>
      <c r="K806" s="79"/>
    </row>
    <row r="807" spans="1:11">
      <c r="A807" s="79"/>
      <c r="B807" s="79"/>
      <c r="C807" s="79"/>
      <c r="D807" s="79"/>
      <c r="E807" s="39"/>
      <c r="F807" s="79"/>
      <c r="G807" s="79"/>
      <c r="H807" s="79"/>
      <c r="I807" s="80"/>
      <c r="J807" s="79"/>
      <c r="K807" s="79"/>
    </row>
    <row r="808" spans="1:11">
      <c r="A808" s="79"/>
      <c r="B808" s="79"/>
      <c r="C808" s="79"/>
      <c r="D808" s="79"/>
      <c r="E808" s="39"/>
      <c r="F808" s="79"/>
      <c r="G808" s="79"/>
      <c r="H808" s="79"/>
      <c r="I808" s="80"/>
      <c r="J808" s="79"/>
      <c r="K808" s="79"/>
    </row>
    <row r="809" spans="1:11">
      <c r="A809" s="79"/>
      <c r="B809" s="79"/>
      <c r="C809" s="79"/>
      <c r="D809" s="79"/>
      <c r="E809" s="39"/>
      <c r="F809" s="79"/>
      <c r="G809" s="79"/>
      <c r="H809" s="79"/>
      <c r="I809" s="80"/>
      <c r="J809" s="79"/>
      <c r="K809" s="79"/>
    </row>
    <row r="810" spans="1:11">
      <c r="A810" s="79"/>
      <c r="B810" s="79"/>
      <c r="C810" s="79"/>
      <c r="D810" s="79"/>
      <c r="E810" s="39"/>
      <c r="F810" s="79"/>
      <c r="G810" s="79"/>
      <c r="H810" s="79"/>
      <c r="I810" s="80"/>
      <c r="J810" s="79"/>
      <c r="K810" s="79"/>
    </row>
    <row r="811" spans="1:11">
      <c r="A811" s="79"/>
      <c r="B811" s="79"/>
      <c r="C811" s="79"/>
      <c r="D811" s="79"/>
      <c r="E811" s="39"/>
      <c r="F811" s="79"/>
      <c r="G811" s="79"/>
      <c r="H811" s="79"/>
      <c r="I811" s="80"/>
      <c r="J811" s="79"/>
      <c r="K811" s="79"/>
    </row>
    <row r="812" spans="1:11">
      <c r="A812" s="79"/>
      <c r="B812" s="79"/>
      <c r="C812" s="79"/>
      <c r="D812" s="79"/>
      <c r="E812" s="39"/>
      <c r="F812" s="79"/>
      <c r="G812" s="79"/>
      <c r="H812" s="79"/>
      <c r="I812" s="80"/>
      <c r="J812" s="79"/>
      <c r="K812" s="79"/>
    </row>
    <row r="813" spans="1:11">
      <c r="A813" s="79"/>
      <c r="B813" s="79"/>
      <c r="C813" s="79"/>
      <c r="D813" s="79"/>
      <c r="E813" s="39"/>
      <c r="F813" s="79"/>
      <c r="G813" s="79"/>
      <c r="H813" s="79"/>
      <c r="I813" s="80"/>
      <c r="J813" s="79"/>
      <c r="K813" s="79"/>
    </row>
    <row r="814" spans="1:11">
      <c r="A814" s="79"/>
      <c r="B814" s="79"/>
      <c r="C814" s="79"/>
      <c r="D814" s="79"/>
      <c r="E814" s="39"/>
      <c r="F814" s="79"/>
      <c r="G814" s="79"/>
      <c r="H814" s="79"/>
      <c r="I814" s="80"/>
      <c r="J814" s="79"/>
      <c r="K814" s="79"/>
    </row>
    <row r="815" spans="1:11">
      <c r="A815" s="79"/>
      <c r="B815" s="79"/>
      <c r="C815" s="79"/>
      <c r="D815" s="79"/>
      <c r="E815" s="39"/>
      <c r="F815" s="79"/>
      <c r="G815" s="79"/>
      <c r="H815" s="79"/>
      <c r="I815" s="80"/>
      <c r="J815" s="79"/>
      <c r="K815" s="79"/>
    </row>
    <row r="816" spans="1:11">
      <c r="A816" s="79"/>
      <c r="B816" s="79"/>
      <c r="C816" s="79"/>
      <c r="D816" s="79"/>
      <c r="E816" s="39"/>
      <c r="F816" s="79"/>
      <c r="G816" s="79"/>
      <c r="H816" s="79"/>
      <c r="I816" s="80"/>
      <c r="J816" s="79"/>
      <c r="K816" s="79"/>
    </row>
    <row r="817" spans="1:11">
      <c r="A817" s="79"/>
      <c r="B817" s="79"/>
      <c r="C817" s="79"/>
      <c r="D817" s="79"/>
      <c r="E817" s="39"/>
      <c r="F817" s="79"/>
      <c r="G817" s="79"/>
      <c r="H817" s="79"/>
      <c r="I817" s="80"/>
      <c r="J817" s="79"/>
      <c r="K817" s="79"/>
    </row>
    <row r="818" spans="1:11">
      <c r="A818" s="79"/>
      <c r="B818" s="79"/>
      <c r="C818" s="79"/>
      <c r="D818" s="79"/>
      <c r="E818" s="39"/>
      <c r="F818" s="79"/>
      <c r="G818" s="79"/>
      <c r="H818" s="79"/>
      <c r="I818" s="80"/>
      <c r="J818" s="79"/>
      <c r="K818" s="79"/>
    </row>
    <row r="819" spans="1:11">
      <c r="A819" s="79"/>
      <c r="B819" s="79"/>
      <c r="C819" s="79"/>
      <c r="D819" s="79"/>
      <c r="E819" s="39"/>
      <c r="F819" s="79"/>
      <c r="G819" s="79"/>
      <c r="H819" s="79"/>
      <c r="I819" s="80"/>
      <c r="J819" s="79"/>
      <c r="K819" s="79"/>
    </row>
    <row r="820" spans="1:11">
      <c r="A820" s="79"/>
      <c r="B820" s="79"/>
      <c r="C820" s="79"/>
      <c r="D820" s="79"/>
      <c r="E820" s="39"/>
      <c r="F820" s="79"/>
      <c r="G820" s="79"/>
      <c r="H820" s="79"/>
      <c r="I820" s="80"/>
      <c r="J820" s="79"/>
      <c r="K820" s="79"/>
    </row>
    <row r="821" spans="1:11">
      <c r="A821" s="79"/>
      <c r="B821" s="79"/>
      <c r="C821" s="79"/>
      <c r="D821" s="79"/>
      <c r="E821" s="39"/>
      <c r="F821" s="79"/>
      <c r="G821" s="79"/>
      <c r="H821" s="79"/>
      <c r="I821" s="80"/>
      <c r="J821" s="79"/>
      <c r="K821" s="79"/>
    </row>
    <row r="822" spans="1:11">
      <c r="A822" s="79"/>
      <c r="B822" s="79"/>
      <c r="C822" s="79"/>
      <c r="D822" s="79"/>
      <c r="E822" s="39"/>
      <c r="F822" s="79"/>
      <c r="G822" s="79"/>
      <c r="H822" s="79"/>
      <c r="I822" s="80"/>
      <c r="J822" s="79"/>
      <c r="K822" s="79"/>
    </row>
    <row r="823" spans="1:11">
      <c r="A823" s="79"/>
      <c r="B823" s="79"/>
      <c r="C823" s="79"/>
      <c r="D823" s="79"/>
      <c r="E823" s="39"/>
      <c r="F823" s="79"/>
      <c r="G823" s="79"/>
      <c r="H823" s="79"/>
      <c r="I823" s="80"/>
      <c r="J823" s="79"/>
      <c r="K823" s="79"/>
    </row>
    <row r="824" spans="1:11">
      <c r="A824" s="79"/>
      <c r="B824" s="79"/>
      <c r="C824" s="79"/>
      <c r="D824" s="79"/>
      <c r="E824" s="39"/>
      <c r="F824" s="79"/>
      <c r="G824" s="79"/>
      <c r="H824" s="79"/>
      <c r="I824" s="80"/>
      <c r="J824" s="79"/>
      <c r="K824" s="79"/>
    </row>
    <row r="825" spans="1:11">
      <c r="A825" s="79"/>
      <c r="B825" s="79"/>
      <c r="C825" s="79"/>
      <c r="D825" s="79"/>
      <c r="E825" s="39"/>
      <c r="F825" s="79"/>
      <c r="G825" s="79"/>
      <c r="H825" s="79"/>
      <c r="I825" s="80"/>
      <c r="J825" s="79"/>
      <c r="K825" s="79"/>
    </row>
    <row r="826" spans="1:11">
      <c r="A826" s="79"/>
      <c r="B826" s="79"/>
      <c r="C826" s="79"/>
      <c r="D826" s="79"/>
      <c r="E826" s="39"/>
      <c r="F826" s="79"/>
      <c r="G826" s="79"/>
      <c r="H826" s="79"/>
      <c r="I826" s="80"/>
      <c r="J826" s="79"/>
      <c r="K826" s="79"/>
    </row>
    <row r="827" spans="1:11">
      <c r="A827" s="79"/>
      <c r="B827" s="79"/>
      <c r="C827" s="79"/>
      <c r="D827" s="79"/>
      <c r="E827" s="39"/>
      <c r="F827" s="79"/>
      <c r="G827" s="79"/>
      <c r="H827" s="79"/>
      <c r="I827" s="80"/>
      <c r="J827" s="79"/>
      <c r="K827" s="79"/>
    </row>
    <row r="828" spans="1:11">
      <c r="A828" s="79"/>
      <c r="B828" s="79"/>
      <c r="C828" s="79"/>
      <c r="D828" s="79"/>
      <c r="E828" s="39"/>
      <c r="F828" s="79"/>
      <c r="G828" s="79"/>
      <c r="H828" s="79"/>
      <c r="I828" s="80"/>
      <c r="J828" s="79"/>
      <c r="K828" s="79"/>
    </row>
    <row r="829" spans="1:11">
      <c r="A829" s="79"/>
      <c r="B829" s="79"/>
      <c r="C829" s="79"/>
      <c r="D829" s="79"/>
      <c r="E829" s="39"/>
      <c r="F829" s="79"/>
      <c r="G829" s="79"/>
      <c r="H829" s="79"/>
      <c r="I829" s="80"/>
      <c r="J829" s="79"/>
      <c r="K829" s="79"/>
    </row>
    <row r="830" spans="1:11">
      <c r="A830" s="79"/>
      <c r="B830" s="79"/>
      <c r="C830" s="79"/>
      <c r="D830" s="79"/>
      <c r="E830" s="39"/>
      <c r="F830" s="79"/>
      <c r="G830" s="79"/>
      <c r="H830" s="79"/>
      <c r="I830" s="80"/>
      <c r="J830" s="79"/>
      <c r="K830" s="79"/>
    </row>
    <row r="831" spans="1:11">
      <c r="A831" s="79"/>
      <c r="B831" s="79"/>
      <c r="C831" s="79"/>
      <c r="D831" s="79"/>
      <c r="E831" s="39"/>
      <c r="F831" s="79"/>
      <c r="G831" s="79"/>
      <c r="H831" s="79"/>
      <c r="I831" s="80"/>
      <c r="J831" s="79"/>
      <c r="K831" s="79"/>
    </row>
    <row r="832" spans="1:11">
      <c r="A832" s="79"/>
      <c r="B832" s="79"/>
      <c r="C832" s="79"/>
      <c r="D832" s="79"/>
      <c r="E832" s="39"/>
      <c r="F832" s="79"/>
      <c r="G832" s="79"/>
      <c r="H832" s="79"/>
      <c r="I832" s="80"/>
      <c r="J832" s="79"/>
      <c r="K832" s="79"/>
    </row>
    <row r="833" spans="1:11">
      <c r="A833" s="79"/>
      <c r="B833" s="79"/>
      <c r="C833" s="79"/>
      <c r="D833" s="79"/>
      <c r="E833" s="39"/>
      <c r="F833" s="79"/>
      <c r="G833" s="79"/>
      <c r="H833" s="79"/>
      <c r="I833" s="80"/>
      <c r="J833" s="79"/>
      <c r="K833" s="79"/>
    </row>
    <row r="834" spans="1:11">
      <c r="A834" s="79"/>
      <c r="B834" s="79"/>
      <c r="C834" s="79"/>
      <c r="D834" s="79"/>
      <c r="E834" s="39"/>
      <c r="F834" s="79"/>
      <c r="G834" s="79"/>
      <c r="H834" s="79"/>
      <c r="I834" s="80"/>
      <c r="J834" s="79"/>
      <c r="K834" s="79"/>
    </row>
    <row r="835" spans="1:11">
      <c r="A835" s="79"/>
      <c r="B835" s="79"/>
      <c r="C835" s="79"/>
      <c r="D835" s="79"/>
      <c r="E835" s="39"/>
      <c r="F835" s="79"/>
      <c r="G835" s="79"/>
      <c r="H835" s="79"/>
      <c r="I835" s="80"/>
      <c r="J835" s="79"/>
      <c r="K835" s="79"/>
    </row>
    <row r="836" spans="1:11">
      <c r="A836" s="79"/>
      <c r="B836" s="79"/>
      <c r="C836" s="79"/>
      <c r="D836" s="79"/>
      <c r="E836" s="39"/>
      <c r="F836" s="79"/>
      <c r="G836" s="79"/>
      <c r="H836" s="79"/>
      <c r="I836" s="80"/>
      <c r="J836" s="79"/>
      <c r="K836" s="79"/>
    </row>
    <row r="837" spans="1:11">
      <c r="A837" s="79"/>
      <c r="B837" s="79"/>
      <c r="C837" s="79"/>
      <c r="D837" s="79"/>
      <c r="E837" s="39"/>
      <c r="F837" s="79"/>
      <c r="G837" s="79"/>
      <c r="H837" s="79"/>
      <c r="I837" s="80"/>
      <c r="J837" s="79"/>
      <c r="K837" s="79"/>
    </row>
    <row r="838" spans="1:11">
      <c r="A838" s="79"/>
      <c r="B838" s="79"/>
      <c r="C838" s="79"/>
      <c r="D838" s="79"/>
      <c r="E838" s="39"/>
      <c r="F838" s="79"/>
      <c r="G838" s="79"/>
      <c r="H838" s="79"/>
      <c r="I838" s="80"/>
      <c r="J838" s="79"/>
      <c r="K838" s="79"/>
    </row>
    <row r="839" spans="1:11">
      <c r="A839" s="79"/>
      <c r="B839" s="79"/>
      <c r="C839" s="79"/>
      <c r="D839" s="79"/>
      <c r="E839" s="39"/>
      <c r="F839" s="79"/>
      <c r="G839" s="79"/>
      <c r="H839" s="79"/>
      <c r="I839" s="80"/>
      <c r="J839" s="79"/>
      <c r="K839" s="79"/>
    </row>
    <row r="840" spans="1:11">
      <c r="A840" s="79"/>
      <c r="B840" s="79"/>
      <c r="C840" s="79"/>
      <c r="D840" s="79"/>
      <c r="E840" s="39"/>
      <c r="F840" s="79"/>
      <c r="G840" s="79"/>
      <c r="H840" s="79"/>
      <c r="I840" s="80"/>
      <c r="J840" s="79"/>
      <c r="K840" s="79"/>
    </row>
    <row r="841" spans="1:11">
      <c r="A841" s="79"/>
      <c r="B841" s="79"/>
      <c r="C841" s="79"/>
      <c r="D841" s="79"/>
      <c r="E841" s="39"/>
      <c r="F841" s="79"/>
      <c r="G841" s="79"/>
      <c r="H841" s="79"/>
      <c r="I841" s="80"/>
      <c r="J841" s="79"/>
      <c r="K841" s="79"/>
    </row>
    <row r="842" spans="1:11">
      <c r="A842" s="79"/>
      <c r="B842" s="79"/>
      <c r="C842" s="79"/>
      <c r="D842" s="79"/>
      <c r="E842" s="39"/>
      <c r="F842" s="79"/>
      <c r="G842" s="79"/>
      <c r="H842" s="79"/>
      <c r="I842" s="80"/>
      <c r="J842" s="79"/>
      <c r="K842" s="79"/>
    </row>
    <row r="843" spans="1:11">
      <c r="A843" s="79"/>
      <c r="B843" s="79"/>
      <c r="C843" s="79"/>
      <c r="D843" s="79"/>
      <c r="E843" s="39"/>
      <c r="F843" s="79"/>
      <c r="G843" s="79"/>
      <c r="H843" s="79"/>
      <c r="I843" s="80"/>
      <c r="J843" s="79"/>
      <c r="K843" s="79"/>
    </row>
    <row r="844" spans="1:11">
      <c r="A844" s="79"/>
      <c r="B844" s="79"/>
      <c r="C844" s="79"/>
      <c r="D844" s="79"/>
      <c r="E844" s="39"/>
      <c r="F844" s="79"/>
      <c r="G844" s="79"/>
      <c r="H844" s="79"/>
      <c r="I844" s="80"/>
      <c r="J844" s="79"/>
      <c r="K844" s="79"/>
    </row>
    <row r="845" spans="1:11">
      <c r="A845" s="79"/>
      <c r="B845" s="79"/>
      <c r="C845" s="79"/>
      <c r="D845" s="79"/>
      <c r="E845" s="39"/>
      <c r="F845" s="79"/>
      <c r="G845" s="79"/>
      <c r="H845" s="79"/>
      <c r="I845" s="80"/>
      <c r="J845" s="79"/>
      <c r="K845" s="79"/>
    </row>
    <row r="846" spans="1:11">
      <c r="A846" s="79"/>
      <c r="B846" s="79"/>
      <c r="C846" s="79"/>
      <c r="D846" s="79"/>
      <c r="E846" s="39"/>
      <c r="F846" s="79"/>
      <c r="G846" s="79"/>
      <c r="H846" s="79"/>
      <c r="I846" s="80"/>
      <c r="J846" s="79"/>
      <c r="K846" s="79"/>
    </row>
    <row r="847" spans="1:11">
      <c r="A847" s="79"/>
      <c r="B847" s="79"/>
      <c r="C847" s="79"/>
      <c r="D847" s="79"/>
      <c r="E847" s="39"/>
      <c r="F847" s="79"/>
      <c r="G847" s="79"/>
      <c r="H847" s="79"/>
      <c r="I847" s="80"/>
      <c r="J847" s="79"/>
      <c r="K847" s="79"/>
    </row>
    <row r="848" spans="1:11">
      <c r="A848" s="79"/>
      <c r="B848" s="79"/>
      <c r="C848" s="79"/>
      <c r="D848" s="79"/>
      <c r="E848" s="39"/>
      <c r="F848" s="79"/>
      <c r="G848" s="79"/>
      <c r="H848" s="79"/>
      <c r="I848" s="80"/>
      <c r="J848" s="79"/>
      <c r="K848" s="79"/>
    </row>
    <row r="849" spans="1:11">
      <c r="A849" s="79"/>
      <c r="B849" s="79"/>
      <c r="C849" s="79"/>
      <c r="D849" s="79"/>
      <c r="E849" s="39"/>
      <c r="F849" s="79"/>
      <c r="G849" s="79"/>
      <c r="H849" s="79"/>
      <c r="I849" s="80"/>
      <c r="J849" s="79"/>
      <c r="K849" s="79"/>
    </row>
    <row r="850" spans="1:11">
      <c r="A850" s="79"/>
      <c r="B850" s="79"/>
      <c r="C850" s="79"/>
      <c r="D850" s="79"/>
      <c r="E850" s="39"/>
      <c r="F850" s="79"/>
      <c r="G850" s="79"/>
      <c r="H850" s="79"/>
      <c r="I850" s="80"/>
      <c r="J850" s="79"/>
      <c r="K850" s="79"/>
    </row>
    <row r="851" spans="1:11">
      <c r="A851" s="79"/>
      <c r="B851" s="79"/>
      <c r="C851" s="79"/>
      <c r="D851" s="79"/>
      <c r="E851" s="39"/>
      <c r="F851" s="79"/>
      <c r="G851" s="79"/>
      <c r="H851" s="79"/>
      <c r="I851" s="80"/>
      <c r="J851" s="79"/>
      <c r="K851" s="79"/>
    </row>
    <row r="852" spans="1:11">
      <c r="A852" s="79"/>
      <c r="B852" s="79"/>
      <c r="C852" s="79"/>
      <c r="D852" s="79"/>
      <c r="E852" s="39"/>
      <c r="F852" s="79"/>
      <c r="G852" s="79"/>
      <c r="H852" s="79"/>
      <c r="I852" s="80"/>
      <c r="J852" s="79"/>
      <c r="K852" s="79"/>
    </row>
    <row r="853" spans="1:11">
      <c r="A853" s="79"/>
      <c r="B853" s="79"/>
      <c r="C853" s="79"/>
      <c r="D853" s="79"/>
      <c r="E853" s="39"/>
      <c r="F853" s="79"/>
      <c r="G853" s="79"/>
      <c r="H853" s="79"/>
      <c r="I853" s="80"/>
      <c r="J853" s="79"/>
      <c r="K853" s="79"/>
    </row>
    <row r="854" spans="1:11">
      <c r="A854" s="79"/>
      <c r="B854" s="79"/>
      <c r="C854" s="79"/>
      <c r="D854" s="79"/>
      <c r="E854" s="39"/>
      <c r="F854" s="79"/>
      <c r="G854" s="79"/>
      <c r="H854" s="79"/>
      <c r="I854" s="80"/>
      <c r="J854" s="79"/>
      <c r="K854" s="79"/>
    </row>
    <row r="855" spans="1:11">
      <c r="A855" s="79"/>
      <c r="B855" s="79"/>
      <c r="C855" s="79"/>
      <c r="D855" s="79"/>
      <c r="E855" s="39"/>
      <c r="F855" s="79"/>
      <c r="G855" s="79"/>
      <c r="H855" s="79"/>
      <c r="I855" s="80"/>
      <c r="J855" s="79"/>
      <c r="K855" s="79"/>
    </row>
    <row r="856" spans="1:11">
      <c r="A856" s="79"/>
      <c r="B856" s="79"/>
      <c r="C856" s="79"/>
      <c r="D856" s="79"/>
      <c r="E856" s="39"/>
      <c r="F856" s="79"/>
      <c r="G856" s="79"/>
      <c r="H856" s="79"/>
      <c r="I856" s="80"/>
      <c r="J856" s="79"/>
      <c r="K856" s="79"/>
    </row>
    <row r="857" spans="1:11">
      <c r="A857" s="79"/>
      <c r="B857" s="79"/>
      <c r="C857" s="79"/>
      <c r="D857" s="79"/>
      <c r="E857" s="39"/>
      <c r="F857" s="79"/>
      <c r="G857" s="79"/>
      <c r="H857" s="79"/>
      <c r="I857" s="80"/>
      <c r="J857" s="79"/>
      <c r="K857" s="79"/>
    </row>
    <row r="858" spans="1:11">
      <c r="A858" s="79"/>
      <c r="B858" s="79"/>
      <c r="C858" s="79"/>
      <c r="D858" s="79"/>
      <c r="E858" s="39"/>
      <c r="F858" s="79"/>
      <c r="G858" s="79"/>
      <c r="H858" s="79"/>
      <c r="I858" s="80"/>
      <c r="J858" s="79"/>
      <c r="K858" s="79"/>
    </row>
    <row r="859" spans="1:11">
      <c r="A859" s="79"/>
      <c r="B859" s="79"/>
      <c r="C859" s="79"/>
      <c r="D859" s="79"/>
      <c r="E859" s="39"/>
      <c r="F859" s="79"/>
      <c r="G859" s="79"/>
      <c r="H859" s="79"/>
      <c r="I859" s="80"/>
      <c r="J859" s="79"/>
      <c r="K859" s="79"/>
    </row>
    <row r="860" spans="1:11">
      <c r="A860" s="79"/>
      <c r="B860" s="79"/>
      <c r="C860" s="79"/>
      <c r="D860" s="79"/>
      <c r="E860" s="39"/>
      <c r="F860" s="79"/>
      <c r="G860" s="79"/>
      <c r="H860" s="79"/>
      <c r="I860" s="80"/>
      <c r="J860" s="79"/>
      <c r="K860" s="79"/>
    </row>
    <row r="861" spans="1:11">
      <c r="A861" s="79"/>
      <c r="B861" s="79"/>
      <c r="C861" s="79"/>
      <c r="D861" s="79"/>
      <c r="E861" s="39"/>
      <c r="F861" s="79"/>
      <c r="G861" s="79"/>
      <c r="H861" s="79"/>
      <c r="I861" s="80"/>
      <c r="J861" s="79"/>
      <c r="K861" s="79"/>
    </row>
    <row r="862" spans="1:11">
      <c r="A862" s="79"/>
      <c r="B862" s="79"/>
      <c r="C862" s="79"/>
      <c r="D862" s="79"/>
      <c r="E862" s="39"/>
      <c r="F862" s="79"/>
      <c r="G862" s="79"/>
      <c r="H862" s="79"/>
      <c r="I862" s="80"/>
      <c r="J862" s="79"/>
      <c r="K862" s="79"/>
    </row>
    <row r="863" spans="1:11">
      <c r="A863" s="79"/>
      <c r="B863" s="79"/>
      <c r="C863" s="79"/>
      <c r="D863" s="79"/>
      <c r="E863" s="39"/>
      <c r="F863" s="79"/>
      <c r="G863" s="79"/>
      <c r="H863" s="79"/>
      <c r="I863" s="80"/>
      <c r="J863" s="79"/>
      <c r="K863" s="79"/>
    </row>
    <row r="864" spans="1:11">
      <c r="A864" s="79"/>
      <c r="B864" s="79"/>
      <c r="C864" s="79"/>
      <c r="D864" s="79"/>
      <c r="E864" s="39"/>
      <c r="F864" s="79"/>
      <c r="G864" s="79"/>
      <c r="H864" s="79"/>
      <c r="I864" s="80"/>
      <c r="J864" s="79"/>
      <c r="K864" s="79"/>
    </row>
    <row r="865" spans="1:11">
      <c r="A865" s="79"/>
      <c r="B865" s="79"/>
      <c r="C865" s="79"/>
      <c r="D865" s="79"/>
      <c r="E865" s="39"/>
      <c r="F865" s="79"/>
      <c r="G865" s="79"/>
      <c r="H865" s="79"/>
      <c r="I865" s="80"/>
      <c r="J865" s="79"/>
      <c r="K865" s="79"/>
    </row>
    <row r="866" spans="1:11">
      <c r="A866" s="79"/>
      <c r="B866" s="79"/>
      <c r="C866" s="79"/>
      <c r="D866" s="79"/>
      <c r="E866" s="39"/>
      <c r="F866" s="79"/>
      <c r="G866" s="79"/>
      <c r="H866" s="79"/>
      <c r="I866" s="80"/>
      <c r="J866" s="79"/>
      <c r="K866" s="79"/>
    </row>
    <row r="867" spans="1:11">
      <c r="A867" s="79"/>
      <c r="B867" s="79"/>
      <c r="C867" s="79"/>
      <c r="D867" s="79"/>
      <c r="E867" s="39"/>
      <c r="F867" s="79"/>
      <c r="G867" s="79"/>
      <c r="H867" s="79"/>
      <c r="I867" s="80"/>
      <c r="J867" s="79"/>
      <c r="K867" s="79"/>
    </row>
    <row r="868" spans="1:11">
      <c r="A868" s="79"/>
      <c r="B868" s="79"/>
      <c r="C868" s="79"/>
      <c r="D868" s="79"/>
      <c r="E868" s="39"/>
      <c r="F868" s="79"/>
      <c r="G868" s="79"/>
      <c r="H868" s="79"/>
      <c r="I868" s="80"/>
      <c r="J868" s="79"/>
      <c r="K868" s="79"/>
    </row>
    <row r="869" spans="1:11">
      <c r="A869" s="79"/>
      <c r="B869" s="79"/>
      <c r="C869" s="79"/>
      <c r="D869" s="79"/>
      <c r="E869" s="39"/>
      <c r="F869" s="79"/>
      <c r="G869" s="79"/>
      <c r="H869" s="79"/>
      <c r="I869" s="80"/>
      <c r="J869" s="79"/>
      <c r="K869" s="79"/>
    </row>
    <row r="870" spans="1:11">
      <c r="A870" s="79"/>
      <c r="B870" s="79"/>
      <c r="C870" s="79"/>
      <c r="D870" s="79"/>
      <c r="E870" s="39"/>
      <c r="F870" s="79"/>
      <c r="G870" s="79"/>
      <c r="H870" s="79"/>
      <c r="I870" s="80"/>
      <c r="J870" s="79"/>
      <c r="K870" s="79"/>
    </row>
    <row r="871" spans="1:11">
      <c r="A871" s="79"/>
      <c r="B871" s="79"/>
      <c r="C871" s="79"/>
      <c r="D871" s="79"/>
      <c r="E871" s="39"/>
      <c r="F871" s="79"/>
      <c r="G871" s="79"/>
      <c r="H871" s="79"/>
      <c r="I871" s="80"/>
      <c r="J871" s="79"/>
      <c r="K871" s="79"/>
    </row>
    <row r="872" spans="1:11">
      <c r="A872" s="79"/>
      <c r="B872" s="79"/>
      <c r="C872" s="79"/>
      <c r="D872" s="79"/>
      <c r="E872" s="39"/>
      <c r="F872" s="79"/>
      <c r="G872" s="79"/>
      <c r="H872" s="79"/>
      <c r="I872" s="80"/>
      <c r="J872" s="79"/>
      <c r="K872" s="79"/>
    </row>
    <row r="873" spans="1:11">
      <c r="A873" s="79"/>
      <c r="B873" s="79"/>
      <c r="C873" s="79"/>
      <c r="D873" s="79"/>
      <c r="E873" s="39"/>
      <c r="F873" s="79"/>
      <c r="G873" s="79"/>
      <c r="H873" s="79"/>
      <c r="I873" s="80"/>
      <c r="J873" s="79"/>
      <c r="K873" s="79"/>
    </row>
    <row r="874" spans="1:11">
      <c r="A874" s="79"/>
      <c r="B874" s="79"/>
      <c r="C874" s="79"/>
      <c r="D874" s="79"/>
      <c r="E874" s="39"/>
      <c r="F874" s="79"/>
      <c r="G874" s="79"/>
      <c r="H874" s="79"/>
      <c r="I874" s="80"/>
      <c r="J874" s="79"/>
      <c r="K874" s="79"/>
    </row>
    <row r="875" spans="1:11">
      <c r="A875" s="79"/>
      <c r="B875" s="79"/>
      <c r="C875" s="79"/>
      <c r="D875" s="79"/>
      <c r="E875" s="39"/>
      <c r="F875" s="79"/>
      <c r="G875" s="79"/>
      <c r="H875" s="79"/>
      <c r="I875" s="80"/>
      <c r="J875" s="79"/>
      <c r="K875" s="79"/>
    </row>
    <row r="876" spans="1:11">
      <c r="A876" s="79"/>
      <c r="B876" s="79"/>
      <c r="C876" s="79"/>
      <c r="D876" s="79"/>
      <c r="E876" s="39"/>
      <c r="F876" s="79"/>
      <c r="G876" s="79"/>
      <c r="H876" s="79"/>
      <c r="I876" s="80"/>
      <c r="J876" s="79"/>
      <c r="K876" s="79"/>
    </row>
    <row r="877" spans="1:11">
      <c r="A877" s="79"/>
      <c r="B877" s="79"/>
      <c r="C877" s="79"/>
      <c r="D877" s="79"/>
      <c r="E877" s="39"/>
      <c r="F877" s="79"/>
      <c r="G877" s="79"/>
      <c r="H877" s="79"/>
      <c r="I877" s="80"/>
      <c r="J877" s="79"/>
      <c r="K877" s="79"/>
    </row>
    <row r="878" spans="1:11">
      <c r="A878" s="79"/>
      <c r="B878" s="79"/>
      <c r="C878" s="79"/>
      <c r="D878" s="79"/>
      <c r="E878" s="39"/>
      <c r="F878" s="79"/>
      <c r="G878" s="79"/>
      <c r="H878" s="79"/>
      <c r="I878" s="80"/>
      <c r="J878" s="79"/>
      <c r="K878" s="79"/>
    </row>
    <row r="879" spans="1:11">
      <c r="A879" s="79"/>
      <c r="B879" s="79"/>
      <c r="C879" s="79"/>
      <c r="D879" s="79"/>
      <c r="E879" s="39"/>
      <c r="F879" s="79"/>
      <c r="G879" s="79"/>
      <c r="H879" s="79"/>
      <c r="I879" s="80"/>
      <c r="J879" s="79"/>
      <c r="K879" s="79"/>
    </row>
    <row r="880" spans="1:11">
      <c r="A880" s="79"/>
      <c r="B880" s="79"/>
      <c r="C880" s="79"/>
      <c r="D880" s="79"/>
      <c r="E880" s="39"/>
      <c r="F880" s="79"/>
      <c r="G880" s="79"/>
      <c r="H880" s="79"/>
      <c r="I880" s="80"/>
      <c r="J880" s="79"/>
      <c r="K880" s="79"/>
    </row>
    <row r="881" spans="1:11">
      <c r="A881" s="79"/>
      <c r="B881" s="79"/>
      <c r="C881" s="79"/>
      <c r="D881" s="79"/>
      <c r="E881" s="39"/>
      <c r="F881" s="79"/>
      <c r="G881" s="79"/>
      <c r="H881" s="79"/>
      <c r="I881" s="80"/>
      <c r="J881" s="79"/>
      <c r="K881" s="79"/>
    </row>
    <row r="882" spans="1:11">
      <c r="A882" s="79"/>
      <c r="B882" s="79"/>
      <c r="C882" s="79"/>
      <c r="D882" s="79"/>
      <c r="E882" s="39"/>
      <c r="F882" s="79"/>
      <c r="G882" s="79"/>
      <c r="H882" s="79"/>
      <c r="I882" s="80"/>
      <c r="J882" s="79"/>
      <c r="K882" s="79"/>
    </row>
    <row r="883" spans="1:11">
      <c r="A883" s="79"/>
      <c r="B883" s="79"/>
      <c r="C883" s="79"/>
      <c r="D883" s="79"/>
      <c r="E883" s="39"/>
      <c r="F883" s="79"/>
      <c r="G883" s="79"/>
      <c r="H883" s="79"/>
      <c r="I883" s="80"/>
      <c r="J883" s="79"/>
      <c r="K883" s="79"/>
    </row>
    <row r="884" spans="1:11">
      <c r="A884" s="79"/>
      <c r="B884" s="79"/>
      <c r="C884" s="79"/>
      <c r="D884" s="79"/>
      <c r="E884" s="39"/>
      <c r="F884" s="79"/>
      <c r="G884" s="79"/>
      <c r="H884" s="79"/>
      <c r="I884" s="80"/>
      <c r="J884" s="79"/>
      <c r="K884" s="79"/>
    </row>
    <row r="885" spans="1:11">
      <c r="A885" s="79"/>
      <c r="B885" s="79"/>
      <c r="C885" s="79"/>
      <c r="D885" s="79"/>
      <c r="E885" s="39"/>
      <c r="F885" s="79"/>
      <c r="G885" s="79"/>
      <c r="H885" s="79"/>
      <c r="I885" s="80"/>
      <c r="J885" s="79"/>
      <c r="K885" s="79"/>
    </row>
    <row r="886" spans="1:11">
      <c r="A886" s="79"/>
      <c r="B886" s="79"/>
      <c r="C886" s="79"/>
      <c r="D886" s="79"/>
      <c r="E886" s="39"/>
      <c r="F886" s="79"/>
      <c r="G886" s="79"/>
      <c r="H886" s="79"/>
      <c r="I886" s="80"/>
      <c r="J886" s="79"/>
      <c r="K886" s="79"/>
    </row>
    <row r="887" spans="1:11">
      <c r="A887" s="79"/>
      <c r="B887" s="79"/>
      <c r="C887" s="79"/>
      <c r="D887" s="79"/>
      <c r="E887" s="39"/>
      <c r="F887" s="79"/>
      <c r="G887" s="79"/>
      <c r="H887" s="79"/>
      <c r="I887" s="80"/>
      <c r="J887" s="79"/>
      <c r="K887" s="79"/>
    </row>
    <row r="888" spans="1:11">
      <c r="A888" s="79"/>
      <c r="B888" s="79"/>
      <c r="C888" s="79"/>
      <c r="D888" s="79"/>
      <c r="E888" s="39"/>
      <c r="F888" s="79"/>
      <c r="G888" s="79"/>
      <c r="H888" s="79"/>
      <c r="I888" s="80"/>
      <c r="J888" s="79"/>
      <c r="K888" s="79"/>
    </row>
    <row r="889" spans="1:11">
      <c r="A889" s="79"/>
      <c r="B889" s="79"/>
      <c r="C889" s="79"/>
      <c r="D889" s="79"/>
      <c r="E889" s="39"/>
      <c r="F889" s="79"/>
      <c r="G889" s="79"/>
      <c r="H889" s="79"/>
      <c r="I889" s="80"/>
      <c r="J889" s="79"/>
      <c r="K889" s="79"/>
    </row>
    <row r="890" spans="1:11">
      <c r="A890" s="79"/>
      <c r="B890" s="79"/>
      <c r="C890" s="79"/>
      <c r="D890" s="79"/>
      <c r="E890" s="39"/>
      <c r="F890" s="79"/>
      <c r="G890" s="79"/>
      <c r="H890" s="79"/>
      <c r="I890" s="80"/>
      <c r="J890" s="79"/>
      <c r="K890" s="79"/>
    </row>
    <row r="891" spans="1:11">
      <c r="A891" s="79"/>
      <c r="B891" s="79"/>
      <c r="C891" s="79"/>
      <c r="D891" s="79"/>
      <c r="E891" s="39"/>
      <c r="F891" s="79"/>
      <c r="G891" s="79"/>
      <c r="H891" s="79"/>
      <c r="I891" s="80"/>
      <c r="J891" s="79"/>
      <c r="K891" s="79"/>
    </row>
    <row r="892" spans="1:11">
      <c r="A892" s="79"/>
      <c r="B892" s="79"/>
      <c r="C892" s="79"/>
      <c r="D892" s="79"/>
      <c r="E892" s="39"/>
      <c r="F892" s="79"/>
      <c r="G892" s="79"/>
      <c r="H892" s="79"/>
      <c r="I892" s="80"/>
      <c r="J892" s="79"/>
      <c r="K892" s="79"/>
    </row>
    <row r="893" spans="1:11">
      <c r="A893" s="79"/>
      <c r="B893" s="79"/>
      <c r="C893" s="79"/>
      <c r="D893" s="79"/>
      <c r="E893" s="39"/>
      <c r="F893" s="79"/>
      <c r="G893" s="79"/>
      <c r="H893" s="79"/>
      <c r="I893" s="80"/>
      <c r="J893" s="79"/>
      <c r="K893" s="79"/>
    </row>
    <row r="894" spans="1:11">
      <c r="A894" s="79"/>
      <c r="B894" s="79"/>
      <c r="C894" s="79"/>
      <c r="D894" s="79"/>
      <c r="E894" s="39"/>
      <c r="F894" s="79"/>
      <c r="G894" s="79"/>
      <c r="H894" s="79"/>
      <c r="I894" s="80"/>
      <c r="J894" s="79"/>
      <c r="K894" s="79"/>
    </row>
    <row r="895" spans="1:11">
      <c r="A895" s="79"/>
      <c r="B895" s="79"/>
      <c r="C895" s="79"/>
      <c r="D895" s="79"/>
      <c r="E895" s="39"/>
      <c r="F895" s="79"/>
      <c r="G895" s="79"/>
      <c r="H895" s="79"/>
      <c r="I895" s="80"/>
      <c r="J895" s="79"/>
      <c r="K895" s="79"/>
    </row>
    <row r="896" spans="1:11">
      <c r="A896" s="79"/>
      <c r="B896" s="79"/>
      <c r="C896" s="79"/>
      <c r="D896" s="79"/>
      <c r="E896" s="39"/>
      <c r="F896" s="79"/>
      <c r="G896" s="79"/>
      <c r="H896" s="79"/>
      <c r="I896" s="80"/>
      <c r="J896" s="79"/>
      <c r="K896" s="79"/>
    </row>
    <row r="897" spans="1:11">
      <c r="A897" s="79"/>
      <c r="B897" s="79"/>
      <c r="C897" s="79"/>
      <c r="D897" s="79"/>
      <c r="E897" s="39"/>
      <c r="F897" s="79"/>
      <c r="G897" s="79"/>
      <c r="H897" s="79"/>
      <c r="I897" s="80"/>
      <c r="J897" s="79"/>
      <c r="K897" s="79"/>
    </row>
    <row r="898" spans="1:11">
      <c r="A898" s="79"/>
      <c r="B898" s="79"/>
      <c r="C898" s="79"/>
      <c r="D898" s="79"/>
      <c r="E898" s="39"/>
      <c r="F898" s="79"/>
      <c r="G898" s="79"/>
      <c r="H898" s="79"/>
      <c r="I898" s="80"/>
      <c r="J898" s="79"/>
      <c r="K898" s="79"/>
    </row>
    <row r="899" spans="1:11">
      <c r="A899" s="79"/>
      <c r="B899" s="79"/>
      <c r="C899" s="79"/>
      <c r="D899" s="79"/>
      <c r="E899" s="39"/>
      <c r="F899" s="79"/>
      <c r="G899" s="79"/>
      <c r="H899" s="79"/>
      <c r="I899" s="80"/>
      <c r="J899" s="79"/>
      <c r="K899" s="79"/>
    </row>
    <row r="900" spans="1:11">
      <c r="A900" s="79"/>
      <c r="B900" s="79"/>
      <c r="C900" s="79"/>
      <c r="D900" s="79"/>
      <c r="E900" s="39"/>
      <c r="F900" s="79"/>
      <c r="G900" s="79"/>
      <c r="H900" s="79"/>
      <c r="I900" s="80"/>
      <c r="J900" s="79"/>
      <c r="K900" s="79"/>
    </row>
    <row r="901" spans="1:11">
      <c r="A901" s="79"/>
      <c r="B901" s="79"/>
      <c r="C901" s="79"/>
      <c r="D901" s="79"/>
      <c r="E901" s="39"/>
      <c r="F901" s="79"/>
      <c r="G901" s="79"/>
      <c r="H901" s="79"/>
      <c r="I901" s="80"/>
      <c r="J901" s="79"/>
      <c r="K901" s="79"/>
    </row>
    <row r="902" spans="1:11">
      <c r="A902" s="79"/>
      <c r="B902" s="79"/>
      <c r="C902" s="79"/>
      <c r="D902" s="79"/>
      <c r="E902" s="39"/>
      <c r="F902" s="79"/>
      <c r="G902" s="79"/>
      <c r="H902" s="79"/>
      <c r="I902" s="80"/>
      <c r="J902" s="79"/>
      <c r="K902" s="79"/>
    </row>
    <row r="903" spans="1:11">
      <c r="A903" s="79"/>
      <c r="B903" s="79"/>
      <c r="C903" s="79"/>
      <c r="D903" s="79"/>
      <c r="E903" s="39"/>
      <c r="F903" s="79"/>
      <c r="G903" s="79"/>
      <c r="H903" s="79"/>
      <c r="I903" s="80"/>
      <c r="J903" s="79"/>
      <c r="K903" s="79"/>
    </row>
    <row r="904" spans="1:11">
      <c r="A904" s="79"/>
      <c r="B904" s="79"/>
      <c r="C904" s="79"/>
      <c r="D904" s="79"/>
      <c r="E904" s="39"/>
      <c r="F904" s="79"/>
      <c r="G904" s="79"/>
      <c r="H904" s="79"/>
      <c r="I904" s="80"/>
      <c r="J904" s="79"/>
      <c r="K904" s="79"/>
    </row>
    <row r="905" spans="1:11">
      <c r="A905" s="79"/>
      <c r="B905" s="79"/>
      <c r="C905" s="79"/>
      <c r="D905" s="79"/>
      <c r="E905" s="39"/>
      <c r="F905" s="79"/>
      <c r="G905" s="79"/>
      <c r="H905" s="79"/>
      <c r="I905" s="80"/>
      <c r="J905" s="79"/>
      <c r="K905" s="79"/>
    </row>
    <row r="906" spans="1:11">
      <c r="A906" s="79"/>
      <c r="B906" s="79"/>
      <c r="C906" s="79"/>
      <c r="D906" s="79"/>
      <c r="E906" s="39"/>
      <c r="F906" s="79"/>
      <c r="G906" s="79"/>
      <c r="H906" s="79"/>
      <c r="I906" s="80"/>
      <c r="J906" s="79"/>
      <c r="K906" s="79"/>
    </row>
    <row r="907" spans="1:11">
      <c r="A907" s="79"/>
      <c r="B907" s="79"/>
      <c r="C907" s="79"/>
      <c r="D907" s="79"/>
      <c r="E907" s="39"/>
      <c r="F907" s="79"/>
      <c r="G907" s="79"/>
      <c r="H907" s="79"/>
      <c r="I907" s="80"/>
      <c r="J907" s="79"/>
      <c r="K907" s="79"/>
    </row>
    <row r="908" spans="1:11">
      <c r="A908" s="79"/>
      <c r="B908" s="79"/>
      <c r="C908" s="79"/>
      <c r="D908" s="79"/>
      <c r="E908" s="39"/>
      <c r="F908" s="79"/>
      <c r="G908" s="79"/>
      <c r="H908" s="79"/>
      <c r="I908" s="80"/>
      <c r="J908" s="79"/>
      <c r="K908" s="79"/>
    </row>
    <row r="909" spans="1:11">
      <c r="A909" s="79"/>
      <c r="B909" s="79"/>
      <c r="C909" s="79"/>
      <c r="D909" s="79"/>
      <c r="E909" s="39"/>
      <c r="F909" s="79"/>
      <c r="G909" s="79"/>
      <c r="H909" s="79"/>
      <c r="I909" s="80"/>
      <c r="J909" s="79"/>
      <c r="K909" s="79"/>
    </row>
    <row r="910" spans="1:11">
      <c r="A910" s="79"/>
      <c r="B910" s="79"/>
      <c r="C910" s="79"/>
      <c r="D910" s="79"/>
      <c r="E910" s="39"/>
      <c r="F910" s="79"/>
      <c r="G910" s="79"/>
      <c r="H910" s="79"/>
      <c r="I910" s="80"/>
      <c r="J910" s="79"/>
      <c r="K910" s="79"/>
    </row>
    <row r="911" spans="1:11">
      <c r="A911" s="79"/>
      <c r="B911" s="79"/>
      <c r="C911" s="79"/>
      <c r="D911" s="79"/>
      <c r="E911" s="39"/>
      <c r="F911" s="79"/>
      <c r="G911" s="79"/>
      <c r="H911" s="79"/>
      <c r="I911" s="80"/>
      <c r="J911" s="79"/>
      <c r="K911" s="79"/>
    </row>
    <row r="912" spans="1:11">
      <c r="A912" s="79"/>
      <c r="B912" s="79"/>
      <c r="C912" s="79"/>
      <c r="D912" s="79"/>
      <c r="E912" s="39"/>
      <c r="F912" s="79"/>
      <c r="G912" s="79"/>
      <c r="H912" s="79"/>
      <c r="I912" s="80"/>
      <c r="J912" s="79"/>
      <c r="K912" s="79"/>
    </row>
    <row r="913" spans="1:11">
      <c r="A913" s="79"/>
      <c r="B913" s="79"/>
      <c r="C913" s="79"/>
      <c r="D913" s="79"/>
      <c r="E913" s="39"/>
      <c r="F913" s="79"/>
      <c r="G913" s="79"/>
      <c r="H913" s="79"/>
      <c r="I913" s="80"/>
      <c r="J913" s="79"/>
      <c r="K913" s="79"/>
    </row>
    <row r="914" spans="1:11">
      <c r="A914" s="79"/>
      <c r="B914" s="79"/>
      <c r="C914" s="79"/>
      <c r="D914" s="79"/>
      <c r="E914" s="39"/>
      <c r="F914" s="79"/>
      <c r="G914" s="79"/>
      <c r="H914" s="79"/>
      <c r="I914" s="80"/>
      <c r="J914" s="79"/>
      <c r="K914" s="79"/>
    </row>
    <row r="915" spans="1:11">
      <c r="A915" s="79"/>
      <c r="B915" s="79"/>
      <c r="C915" s="79"/>
      <c r="D915" s="79"/>
      <c r="E915" s="39"/>
      <c r="F915" s="79"/>
      <c r="G915" s="79"/>
      <c r="H915" s="79"/>
      <c r="I915" s="80"/>
      <c r="J915" s="79"/>
      <c r="K915" s="79"/>
    </row>
    <row r="916" spans="1:11">
      <c r="A916" s="79"/>
      <c r="B916" s="79"/>
      <c r="C916" s="79"/>
      <c r="D916" s="79"/>
      <c r="E916" s="39"/>
      <c r="F916" s="79"/>
      <c r="G916" s="79"/>
      <c r="H916" s="79"/>
      <c r="I916" s="80"/>
      <c r="J916" s="79"/>
      <c r="K916" s="79"/>
    </row>
    <row r="917" spans="1:11">
      <c r="A917" s="79"/>
      <c r="B917" s="79"/>
      <c r="C917" s="79"/>
      <c r="D917" s="79"/>
      <c r="E917" s="39"/>
      <c r="F917" s="79"/>
      <c r="G917" s="79"/>
      <c r="H917" s="79"/>
      <c r="I917" s="80"/>
      <c r="J917" s="79"/>
      <c r="K917" s="79"/>
    </row>
    <row r="918" spans="1:11">
      <c r="A918" s="79"/>
      <c r="B918" s="79"/>
      <c r="C918" s="79"/>
      <c r="D918" s="79"/>
      <c r="E918" s="39"/>
      <c r="F918" s="79"/>
      <c r="G918" s="79"/>
      <c r="H918" s="79"/>
      <c r="I918" s="80"/>
      <c r="J918" s="79"/>
      <c r="K918" s="79"/>
    </row>
    <row r="919" spans="1:11">
      <c r="A919" s="79"/>
      <c r="B919" s="79"/>
      <c r="C919" s="79"/>
      <c r="D919" s="79"/>
      <c r="E919" s="39"/>
      <c r="F919" s="79"/>
      <c r="G919" s="79"/>
      <c r="H919" s="79"/>
      <c r="I919" s="80"/>
      <c r="J919" s="79"/>
      <c r="K919" s="79"/>
    </row>
    <row r="920" spans="1:11">
      <c r="A920" s="79"/>
      <c r="B920" s="79"/>
      <c r="C920" s="79"/>
      <c r="D920" s="79"/>
      <c r="E920" s="39"/>
      <c r="F920" s="79"/>
      <c r="G920" s="79"/>
      <c r="H920" s="79"/>
      <c r="I920" s="80"/>
      <c r="J920" s="79"/>
      <c r="K920" s="79"/>
    </row>
    <row r="921" spans="1:11">
      <c r="A921" s="79"/>
      <c r="B921" s="79"/>
      <c r="C921" s="79"/>
      <c r="D921" s="79"/>
      <c r="E921" s="39"/>
      <c r="F921" s="79"/>
      <c r="G921" s="79"/>
      <c r="H921" s="79"/>
      <c r="I921" s="80"/>
      <c r="J921" s="79"/>
      <c r="K921" s="79"/>
    </row>
    <row r="922" spans="1:11">
      <c r="A922" s="79"/>
      <c r="B922" s="79"/>
      <c r="C922" s="79"/>
      <c r="D922" s="79"/>
      <c r="E922" s="39"/>
      <c r="F922" s="79"/>
      <c r="G922" s="79"/>
      <c r="H922" s="79"/>
      <c r="I922" s="80"/>
      <c r="J922" s="79"/>
      <c r="K922" s="79"/>
    </row>
    <row r="923" spans="1:11">
      <c r="A923" s="79"/>
      <c r="B923" s="79"/>
      <c r="C923" s="79"/>
      <c r="D923" s="79"/>
      <c r="E923" s="39"/>
      <c r="F923" s="79"/>
      <c r="G923" s="79"/>
      <c r="H923" s="79"/>
      <c r="I923" s="80"/>
      <c r="J923" s="79"/>
      <c r="K923" s="79"/>
    </row>
    <row r="924" spans="1:11">
      <c r="A924" s="79"/>
      <c r="B924" s="79"/>
      <c r="C924" s="79"/>
      <c r="D924" s="79"/>
      <c r="E924" s="39"/>
      <c r="F924" s="79"/>
      <c r="G924" s="79"/>
      <c r="H924" s="79"/>
      <c r="I924" s="80"/>
      <c r="J924" s="79"/>
      <c r="K924" s="79"/>
    </row>
    <row r="925" spans="1:11">
      <c r="A925" s="79"/>
      <c r="B925" s="79"/>
      <c r="C925" s="79"/>
      <c r="D925" s="79"/>
      <c r="E925" s="39"/>
      <c r="F925" s="79"/>
      <c r="G925" s="79"/>
      <c r="H925" s="79"/>
      <c r="I925" s="80"/>
      <c r="J925" s="79"/>
      <c r="K925" s="79"/>
    </row>
    <row r="926" spans="1:11">
      <c r="A926" s="79"/>
      <c r="B926" s="79"/>
      <c r="C926" s="79"/>
      <c r="D926" s="79"/>
      <c r="E926" s="39"/>
      <c r="F926" s="79"/>
      <c r="G926" s="79"/>
      <c r="H926" s="79"/>
      <c r="I926" s="80"/>
      <c r="J926" s="79"/>
      <c r="K926" s="79"/>
    </row>
    <row r="927" spans="1:11">
      <c r="A927" s="79"/>
      <c r="B927" s="79"/>
      <c r="C927" s="79"/>
      <c r="D927" s="79"/>
      <c r="E927" s="39"/>
      <c r="F927" s="79"/>
      <c r="G927" s="79"/>
      <c r="H927" s="79"/>
      <c r="I927" s="80"/>
      <c r="J927" s="79"/>
      <c r="K927" s="79"/>
    </row>
    <row r="928" spans="1:11">
      <c r="A928" s="79"/>
      <c r="B928" s="79"/>
      <c r="C928" s="79"/>
      <c r="D928" s="79"/>
      <c r="E928" s="39"/>
      <c r="F928" s="79"/>
      <c r="G928" s="79"/>
      <c r="H928" s="79"/>
      <c r="I928" s="80"/>
      <c r="J928" s="79"/>
      <c r="K928" s="79"/>
    </row>
    <row r="929" spans="1:11">
      <c r="A929" s="79"/>
      <c r="B929" s="79"/>
      <c r="C929" s="79"/>
      <c r="D929" s="79"/>
      <c r="E929" s="39"/>
      <c r="F929" s="79"/>
      <c r="G929" s="79"/>
      <c r="H929" s="79"/>
      <c r="I929" s="80"/>
      <c r="J929" s="79"/>
      <c r="K929" s="79"/>
    </row>
    <row r="930" spans="1:11">
      <c r="A930" s="79"/>
      <c r="B930" s="79"/>
      <c r="C930" s="79"/>
      <c r="D930" s="79"/>
      <c r="E930" s="39"/>
      <c r="F930" s="79"/>
      <c r="G930" s="79"/>
      <c r="H930" s="79"/>
      <c r="I930" s="80"/>
      <c r="J930" s="79"/>
      <c r="K930" s="79"/>
    </row>
    <row r="931" spans="1:11">
      <c r="A931" s="79"/>
      <c r="B931" s="79"/>
      <c r="C931" s="79"/>
      <c r="D931" s="79"/>
      <c r="E931" s="39"/>
      <c r="F931" s="79"/>
      <c r="G931" s="79"/>
      <c r="H931" s="79"/>
      <c r="I931" s="80"/>
      <c r="J931" s="79"/>
      <c r="K931" s="79"/>
    </row>
    <row r="932" spans="1:11">
      <c r="A932" s="79"/>
      <c r="B932" s="79"/>
      <c r="C932" s="79"/>
      <c r="D932" s="79"/>
      <c r="E932" s="39"/>
      <c r="F932" s="79"/>
      <c r="G932" s="79"/>
      <c r="H932" s="79"/>
      <c r="I932" s="80"/>
      <c r="J932" s="79"/>
      <c r="K932" s="79"/>
    </row>
    <row r="933" spans="1:11">
      <c r="A933" s="79"/>
      <c r="B933" s="79"/>
      <c r="C933" s="79"/>
      <c r="D933" s="79"/>
      <c r="E933" s="39"/>
      <c r="F933" s="79"/>
      <c r="G933" s="79"/>
      <c r="H933" s="79"/>
      <c r="I933" s="80"/>
      <c r="J933" s="79"/>
      <c r="K933" s="79"/>
    </row>
    <row r="934" spans="1:11">
      <c r="A934" s="79"/>
      <c r="B934" s="79"/>
      <c r="C934" s="79"/>
      <c r="D934" s="79"/>
      <c r="E934" s="39"/>
      <c r="F934" s="79"/>
      <c r="G934" s="79"/>
      <c r="H934" s="79"/>
      <c r="I934" s="80"/>
      <c r="J934" s="79"/>
      <c r="K934" s="79"/>
    </row>
    <row r="935" spans="1:11">
      <c r="A935" s="79"/>
      <c r="B935" s="79"/>
      <c r="C935" s="79"/>
      <c r="D935" s="79"/>
      <c r="E935" s="39"/>
      <c r="F935" s="79"/>
      <c r="G935" s="79"/>
      <c r="H935" s="79"/>
      <c r="I935" s="80"/>
      <c r="J935" s="79"/>
      <c r="K935" s="79"/>
    </row>
    <row r="936" spans="1:11">
      <c r="A936" s="79"/>
      <c r="B936" s="79"/>
      <c r="C936" s="79"/>
      <c r="D936" s="79"/>
      <c r="E936" s="39"/>
      <c r="F936" s="79"/>
      <c r="G936" s="79"/>
      <c r="H936" s="79"/>
      <c r="I936" s="80"/>
      <c r="J936" s="79"/>
      <c r="K936" s="79"/>
    </row>
    <row r="937" spans="1:11">
      <c r="A937" s="79"/>
      <c r="B937" s="79"/>
      <c r="C937" s="79"/>
      <c r="D937" s="79"/>
      <c r="E937" s="39"/>
      <c r="F937" s="79"/>
      <c r="G937" s="79"/>
      <c r="H937" s="79"/>
      <c r="I937" s="80"/>
      <c r="J937" s="79"/>
      <c r="K937" s="79"/>
    </row>
    <row r="938" spans="1:11">
      <c r="A938" s="79"/>
      <c r="B938" s="79"/>
      <c r="C938" s="79"/>
      <c r="D938" s="79"/>
      <c r="E938" s="39"/>
      <c r="F938" s="79"/>
      <c r="G938" s="79"/>
      <c r="H938" s="79"/>
      <c r="I938" s="80"/>
      <c r="J938" s="79"/>
      <c r="K938" s="79"/>
    </row>
    <row r="939" spans="1:11">
      <c r="A939" s="79"/>
      <c r="B939" s="79"/>
      <c r="C939" s="79"/>
      <c r="D939" s="79"/>
      <c r="E939" s="39"/>
      <c r="F939" s="79"/>
      <c r="G939" s="79"/>
      <c r="H939" s="79"/>
      <c r="I939" s="80"/>
      <c r="J939" s="79"/>
      <c r="K939" s="79"/>
    </row>
    <row r="940" spans="1:11">
      <c r="A940" s="79"/>
      <c r="B940" s="79"/>
      <c r="C940" s="79"/>
      <c r="D940" s="79"/>
      <c r="E940" s="39"/>
      <c r="F940" s="79"/>
      <c r="G940" s="79"/>
      <c r="H940" s="79"/>
      <c r="I940" s="80"/>
      <c r="J940" s="79"/>
      <c r="K940" s="79"/>
    </row>
    <row r="941" spans="1:11">
      <c r="A941" s="79"/>
      <c r="B941" s="79"/>
      <c r="C941" s="79"/>
      <c r="D941" s="79"/>
      <c r="E941" s="39"/>
      <c r="F941" s="79"/>
      <c r="G941" s="79"/>
      <c r="H941" s="79"/>
      <c r="I941" s="80"/>
      <c r="J941" s="79"/>
      <c r="K941" s="79"/>
    </row>
    <row r="942" spans="1:11">
      <c r="A942" s="79"/>
      <c r="B942" s="79"/>
      <c r="C942" s="79"/>
      <c r="D942" s="79"/>
      <c r="E942" s="39"/>
      <c r="F942" s="79"/>
      <c r="G942" s="79"/>
      <c r="H942" s="79"/>
      <c r="I942" s="80"/>
      <c r="J942" s="79"/>
      <c r="K942" s="79"/>
    </row>
    <row r="943" spans="1:11">
      <c r="A943" s="79"/>
      <c r="B943" s="79"/>
      <c r="C943" s="79"/>
      <c r="D943" s="79"/>
      <c r="E943" s="39"/>
      <c r="F943" s="79"/>
      <c r="G943" s="79"/>
      <c r="H943" s="79"/>
      <c r="I943" s="80"/>
      <c r="J943" s="79"/>
      <c r="K943" s="79"/>
    </row>
    <row r="944" spans="1:11">
      <c r="A944" s="79"/>
      <c r="B944" s="79"/>
      <c r="C944" s="79"/>
      <c r="D944" s="79"/>
      <c r="E944" s="39"/>
      <c r="F944" s="79"/>
      <c r="G944" s="79"/>
      <c r="H944" s="79"/>
      <c r="I944" s="80"/>
      <c r="J944" s="79"/>
      <c r="K944" s="79"/>
    </row>
    <row r="945" spans="1:11">
      <c r="A945" s="79"/>
      <c r="B945" s="79"/>
      <c r="C945" s="79"/>
      <c r="D945" s="79"/>
      <c r="E945" s="39"/>
      <c r="F945" s="79"/>
      <c r="G945" s="79"/>
      <c r="H945" s="79"/>
      <c r="I945" s="80"/>
      <c r="J945" s="79"/>
      <c r="K945" s="79"/>
    </row>
    <row r="946" spans="1:11">
      <c r="A946" s="79"/>
      <c r="B946" s="79"/>
      <c r="C946" s="79"/>
      <c r="D946" s="79"/>
      <c r="E946" s="39"/>
      <c r="F946" s="79"/>
      <c r="G946" s="79"/>
      <c r="H946" s="79"/>
      <c r="I946" s="80"/>
      <c r="J946" s="79"/>
      <c r="K946" s="79"/>
    </row>
    <row r="947" spans="1:11">
      <c r="A947" s="79"/>
      <c r="B947" s="79"/>
      <c r="C947" s="79"/>
      <c r="D947" s="79"/>
      <c r="E947" s="39"/>
      <c r="F947" s="79"/>
      <c r="G947" s="79"/>
      <c r="H947" s="79"/>
      <c r="I947" s="80"/>
      <c r="J947" s="79"/>
      <c r="K947" s="79"/>
    </row>
    <row r="948" spans="1:11">
      <c r="A948" s="79"/>
      <c r="B948" s="79"/>
      <c r="C948" s="79"/>
      <c r="D948" s="79"/>
      <c r="E948" s="39"/>
      <c r="F948" s="79"/>
      <c r="G948" s="79"/>
      <c r="H948" s="79"/>
      <c r="I948" s="80"/>
      <c r="J948" s="79"/>
      <c r="K948" s="79"/>
    </row>
    <row r="949" spans="1:11">
      <c r="A949" s="79"/>
      <c r="B949" s="79"/>
      <c r="C949" s="79"/>
      <c r="D949" s="79"/>
      <c r="E949" s="39"/>
      <c r="F949" s="79"/>
      <c r="G949" s="79"/>
      <c r="H949" s="79"/>
      <c r="I949" s="80"/>
      <c r="J949" s="79"/>
      <c r="K949" s="79"/>
    </row>
    <row r="950" spans="1:11">
      <c r="A950" s="79"/>
      <c r="B950" s="79"/>
      <c r="C950" s="79"/>
      <c r="D950" s="79"/>
      <c r="E950" s="39"/>
      <c r="F950" s="79"/>
      <c r="G950" s="79"/>
      <c r="H950" s="79"/>
      <c r="I950" s="80"/>
      <c r="J950" s="79"/>
      <c r="K950" s="79"/>
    </row>
    <row r="951" spans="1:11">
      <c r="A951" s="79"/>
      <c r="B951" s="79"/>
      <c r="C951" s="79"/>
      <c r="D951" s="79"/>
      <c r="E951" s="39"/>
      <c r="F951" s="79"/>
      <c r="G951" s="79"/>
      <c r="H951" s="79"/>
      <c r="I951" s="80"/>
      <c r="J951" s="79"/>
      <c r="K951" s="79"/>
    </row>
    <row r="952" spans="1:11">
      <c r="A952" s="79"/>
      <c r="B952" s="79"/>
      <c r="C952" s="79"/>
      <c r="D952" s="79"/>
      <c r="E952" s="39"/>
      <c r="F952" s="79"/>
      <c r="G952" s="79"/>
      <c r="H952" s="79"/>
      <c r="I952" s="80"/>
      <c r="J952" s="79"/>
      <c r="K952" s="79"/>
    </row>
    <row r="953" spans="1:11">
      <c r="A953" s="79"/>
      <c r="B953" s="79"/>
      <c r="C953" s="79"/>
      <c r="D953" s="79"/>
      <c r="E953" s="39"/>
      <c r="F953" s="79"/>
      <c r="G953" s="79"/>
      <c r="H953" s="79"/>
      <c r="I953" s="80"/>
      <c r="J953" s="79"/>
      <c r="K953" s="79"/>
    </row>
    <row r="954" spans="1:11">
      <c r="A954" s="79"/>
      <c r="B954" s="79"/>
      <c r="C954" s="79"/>
      <c r="D954" s="79"/>
      <c r="E954" s="39"/>
      <c r="F954" s="79"/>
      <c r="G954" s="79"/>
      <c r="H954" s="79"/>
      <c r="I954" s="80"/>
      <c r="J954" s="79"/>
      <c r="K954" s="79"/>
    </row>
    <row r="955" spans="1:11">
      <c r="A955" s="79"/>
      <c r="B955" s="79"/>
      <c r="C955" s="79"/>
      <c r="D955" s="79"/>
      <c r="E955" s="39"/>
      <c r="F955" s="79"/>
      <c r="G955" s="79"/>
      <c r="H955" s="79"/>
      <c r="I955" s="80"/>
      <c r="J955" s="79"/>
      <c r="K955" s="79"/>
    </row>
    <row r="956" spans="1:11">
      <c r="A956" s="79"/>
      <c r="B956" s="79"/>
      <c r="C956" s="79"/>
      <c r="D956" s="79"/>
      <c r="E956" s="39"/>
      <c r="F956" s="79"/>
      <c r="G956" s="79"/>
      <c r="H956" s="79"/>
      <c r="I956" s="80"/>
      <c r="J956" s="79"/>
      <c r="K956" s="79"/>
    </row>
    <row r="957" spans="1:11">
      <c r="A957" s="79"/>
      <c r="B957" s="79"/>
      <c r="C957" s="79"/>
      <c r="D957" s="79"/>
      <c r="E957" s="39"/>
      <c r="F957" s="79"/>
      <c r="G957" s="79"/>
      <c r="H957" s="79"/>
      <c r="I957" s="80"/>
      <c r="J957" s="79"/>
      <c r="K957" s="79"/>
    </row>
    <row r="958" spans="1:11">
      <c r="A958" s="79"/>
      <c r="B958" s="79"/>
      <c r="C958" s="79"/>
      <c r="D958" s="79"/>
      <c r="E958" s="39"/>
      <c r="F958" s="79"/>
      <c r="G958" s="79"/>
      <c r="H958" s="79"/>
      <c r="I958" s="80"/>
      <c r="J958" s="79"/>
      <c r="K958" s="79"/>
    </row>
    <row r="959" spans="1:11">
      <c r="A959" s="79"/>
      <c r="B959" s="79"/>
      <c r="C959" s="79"/>
      <c r="D959" s="79"/>
      <c r="E959" s="39"/>
      <c r="F959" s="79"/>
      <c r="G959" s="79"/>
      <c r="H959" s="79"/>
      <c r="I959" s="80"/>
      <c r="J959" s="79"/>
      <c r="K959" s="79"/>
    </row>
    <row r="960" spans="1:11">
      <c r="A960" s="79"/>
      <c r="B960" s="79"/>
      <c r="C960" s="79"/>
      <c r="D960" s="79"/>
      <c r="E960" s="39"/>
      <c r="F960" s="79"/>
      <c r="G960" s="79"/>
      <c r="H960" s="79"/>
      <c r="I960" s="80"/>
      <c r="J960" s="79"/>
      <c r="K960" s="79"/>
    </row>
    <row r="961" spans="1:11">
      <c r="A961" s="79"/>
      <c r="B961" s="79"/>
      <c r="C961" s="79"/>
      <c r="D961" s="79"/>
      <c r="E961" s="39"/>
      <c r="F961" s="79"/>
      <c r="G961" s="79"/>
      <c r="H961" s="79"/>
      <c r="I961" s="80"/>
      <c r="J961" s="79"/>
      <c r="K961" s="79"/>
    </row>
    <row r="962" spans="1:11">
      <c r="A962" s="79"/>
      <c r="B962" s="79"/>
      <c r="C962" s="79"/>
      <c r="D962" s="79"/>
      <c r="E962" s="39"/>
      <c r="F962" s="79"/>
      <c r="G962" s="79"/>
      <c r="H962" s="79"/>
      <c r="I962" s="80"/>
      <c r="J962" s="79"/>
      <c r="K962" s="79"/>
    </row>
    <row r="963" spans="1:11">
      <c r="A963" s="79"/>
      <c r="B963" s="79"/>
      <c r="C963" s="79"/>
      <c r="D963" s="79"/>
      <c r="E963" s="39"/>
      <c r="F963" s="79"/>
      <c r="G963" s="79"/>
      <c r="H963" s="79"/>
      <c r="I963" s="80"/>
      <c r="J963" s="79"/>
      <c r="K963" s="79"/>
    </row>
    <row r="964" spans="1:11">
      <c r="A964" s="79"/>
      <c r="B964" s="79"/>
      <c r="C964" s="79"/>
      <c r="D964" s="79"/>
      <c r="E964" s="39"/>
      <c r="F964" s="79"/>
      <c r="G964" s="79"/>
      <c r="H964" s="79"/>
      <c r="I964" s="80"/>
      <c r="J964" s="79"/>
      <c r="K964" s="79"/>
    </row>
    <row r="965" spans="1:11">
      <c r="A965" s="79"/>
      <c r="B965" s="79"/>
      <c r="C965" s="79"/>
      <c r="D965" s="79"/>
      <c r="E965" s="39"/>
      <c r="F965" s="79"/>
      <c r="G965" s="79"/>
      <c r="H965" s="79"/>
      <c r="I965" s="80"/>
      <c r="J965" s="79"/>
      <c r="K965" s="79"/>
    </row>
    <row r="966" spans="1:11">
      <c r="A966" s="79"/>
      <c r="B966" s="79"/>
      <c r="C966" s="79"/>
      <c r="D966" s="79"/>
      <c r="E966" s="39"/>
      <c r="F966" s="79"/>
      <c r="G966" s="79"/>
      <c r="H966" s="79"/>
      <c r="I966" s="80"/>
      <c r="J966" s="79"/>
      <c r="K966" s="79"/>
    </row>
    <row r="967" spans="1:11">
      <c r="A967" s="79"/>
      <c r="B967" s="79"/>
      <c r="C967" s="79"/>
      <c r="D967" s="79"/>
      <c r="E967" s="39"/>
      <c r="F967" s="79"/>
      <c r="G967" s="79"/>
      <c r="H967" s="79"/>
      <c r="I967" s="80"/>
      <c r="J967" s="79"/>
      <c r="K967" s="79"/>
    </row>
    <row r="968" spans="1:11">
      <c r="A968" s="79"/>
      <c r="B968" s="79"/>
      <c r="C968" s="79"/>
      <c r="D968" s="79"/>
      <c r="E968" s="39"/>
      <c r="F968" s="79"/>
      <c r="G968" s="79"/>
      <c r="H968" s="79"/>
      <c r="I968" s="80"/>
      <c r="J968" s="79"/>
      <c r="K968" s="79"/>
    </row>
    <row r="969" spans="1:11">
      <c r="A969" s="79"/>
      <c r="B969" s="79"/>
      <c r="C969" s="79"/>
      <c r="D969" s="79"/>
      <c r="E969" s="39"/>
      <c r="F969" s="79"/>
      <c r="G969" s="79"/>
      <c r="H969" s="79"/>
      <c r="I969" s="80"/>
      <c r="J969" s="79"/>
      <c r="K969" s="79"/>
    </row>
    <row r="970" spans="1:11">
      <c r="A970" s="79"/>
      <c r="B970" s="79"/>
      <c r="C970" s="79"/>
      <c r="D970" s="79"/>
      <c r="E970" s="39"/>
      <c r="F970" s="79"/>
      <c r="G970" s="79"/>
      <c r="H970" s="79"/>
      <c r="I970" s="80"/>
      <c r="J970" s="79"/>
      <c r="K970" s="79"/>
    </row>
    <row r="971" spans="1:11">
      <c r="A971" s="79"/>
      <c r="B971" s="79"/>
      <c r="C971" s="79"/>
      <c r="D971" s="79"/>
      <c r="E971" s="39"/>
      <c r="F971" s="79"/>
      <c r="G971" s="79"/>
      <c r="H971" s="79"/>
      <c r="I971" s="80"/>
      <c r="J971" s="79"/>
      <c r="K971" s="79"/>
    </row>
    <row r="972" spans="1:11">
      <c r="A972" s="79"/>
      <c r="B972" s="79"/>
      <c r="C972" s="79"/>
      <c r="D972" s="79"/>
      <c r="E972" s="39"/>
      <c r="F972" s="79"/>
      <c r="G972" s="79"/>
      <c r="H972" s="79"/>
      <c r="I972" s="80"/>
      <c r="J972" s="79"/>
      <c r="K972" s="79"/>
    </row>
    <row r="973" spans="1:11">
      <c r="A973" s="79"/>
      <c r="B973" s="79"/>
      <c r="C973" s="79"/>
      <c r="D973" s="79"/>
      <c r="E973" s="39"/>
      <c r="F973" s="79"/>
      <c r="G973" s="79"/>
      <c r="H973" s="79"/>
      <c r="I973" s="80"/>
      <c r="J973" s="79"/>
      <c r="K973" s="79"/>
    </row>
    <row r="974" spans="1:11">
      <c r="A974" s="79"/>
      <c r="B974" s="79"/>
      <c r="C974" s="79"/>
      <c r="D974" s="79"/>
      <c r="E974" s="39"/>
      <c r="F974" s="79"/>
      <c r="G974" s="79"/>
      <c r="H974" s="79"/>
      <c r="I974" s="80"/>
      <c r="J974" s="79"/>
      <c r="K974" s="79"/>
    </row>
    <row r="975" spans="1:11">
      <c r="A975" s="79"/>
      <c r="B975" s="79"/>
      <c r="C975" s="79"/>
      <c r="D975" s="79"/>
      <c r="E975" s="39"/>
      <c r="F975" s="79"/>
      <c r="G975" s="79"/>
      <c r="H975" s="79"/>
      <c r="I975" s="80"/>
      <c r="J975" s="79"/>
      <c r="K975" s="79"/>
    </row>
    <row r="976" spans="1:11">
      <c r="A976" s="79"/>
      <c r="B976" s="79"/>
      <c r="C976" s="79"/>
      <c r="D976" s="79"/>
      <c r="E976" s="39"/>
      <c r="F976" s="79"/>
      <c r="G976" s="79"/>
      <c r="H976" s="79"/>
      <c r="I976" s="80"/>
      <c r="J976" s="79"/>
      <c r="K976" s="79"/>
    </row>
    <row r="977" spans="1:11">
      <c r="A977" s="79"/>
      <c r="B977" s="79"/>
      <c r="C977" s="79"/>
      <c r="D977" s="79"/>
      <c r="E977" s="39"/>
      <c r="F977" s="79"/>
      <c r="G977" s="79"/>
      <c r="H977" s="79"/>
      <c r="I977" s="80"/>
      <c r="J977" s="79"/>
      <c r="K977" s="79"/>
    </row>
    <row r="978" spans="1:11">
      <c r="A978" s="79"/>
      <c r="B978" s="79"/>
      <c r="C978" s="79"/>
      <c r="D978" s="79"/>
      <c r="E978" s="39"/>
      <c r="F978" s="79"/>
      <c r="G978" s="79"/>
      <c r="H978" s="79"/>
      <c r="I978" s="80"/>
      <c r="J978" s="79"/>
      <c r="K978" s="79"/>
    </row>
    <row r="979" spans="1:11">
      <c r="A979" s="79"/>
      <c r="B979" s="79"/>
      <c r="C979" s="79"/>
      <c r="D979" s="79"/>
      <c r="E979" s="39"/>
      <c r="F979" s="79"/>
      <c r="G979" s="79"/>
      <c r="H979" s="79"/>
      <c r="I979" s="80"/>
      <c r="J979" s="79"/>
      <c r="K979" s="79"/>
    </row>
    <row r="980" spans="1:11">
      <c r="A980" s="79"/>
      <c r="B980" s="79"/>
      <c r="C980" s="79"/>
      <c r="D980" s="79"/>
      <c r="E980" s="39"/>
      <c r="F980" s="79"/>
      <c r="G980" s="79"/>
      <c r="H980" s="79"/>
      <c r="I980" s="80"/>
      <c r="J980" s="79"/>
      <c r="K980" s="79"/>
    </row>
    <row r="981" spans="1:11">
      <c r="A981" s="79"/>
      <c r="B981" s="79"/>
      <c r="C981" s="79"/>
      <c r="D981" s="79"/>
      <c r="E981" s="39"/>
      <c r="F981" s="79"/>
      <c r="G981" s="79"/>
      <c r="H981" s="79"/>
      <c r="I981" s="80"/>
      <c r="J981" s="79"/>
      <c r="K981" s="79"/>
    </row>
    <row r="982" spans="1:11">
      <c r="A982" s="79"/>
      <c r="B982" s="79"/>
      <c r="C982" s="79"/>
      <c r="D982" s="79"/>
      <c r="E982" s="39"/>
      <c r="F982" s="79"/>
      <c r="G982" s="79"/>
      <c r="H982" s="79"/>
      <c r="I982" s="80"/>
      <c r="J982" s="79"/>
      <c r="K982" s="79"/>
    </row>
    <row r="983" spans="1:11">
      <c r="A983" s="79"/>
      <c r="B983" s="79"/>
      <c r="C983" s="79"/>
      <c r="D983" s="79"/>
      <c r="E983" s="39"/>
      <c r="F983" s="79"/>
      <c r="G983" s="79"/>
      <c r="H983" s="79"/>
      <c r="I983" s="80"/>
      <c r="J983" s="79"/>
      <c r="K983" s="79"/>
    </row>
    <row r="984" spans="1:11">
      <c r="A984" s="79"/>
      <c r="B984" s="79"/>
      <c r="C984" s="79"/>
      <c r="D984" s="79"/>
      <c r="E984" s="39"/>
      <c r="F984" s="79"/>
      <c r="G984" s="79"/>
      <c r="H984" s="79"/>
      <c r="I984" s="80"/>
      <c r="J984" s="79"/>
      <c r="K984" s="79"/>
    </row>
    <row r="985" spans="1:11">
      <c r="A985" s="79"/>
      <c r="B985" s="79"/>
      <c r="C985" s="79"/>
      <c r="D985" s="79"/>
      <c r="E985" s="39"/>
      <c r="F985" s="79"/>
      <c r="G985" s="79"/>
      <c r="H985" s="79"/>
      <c r="I985" s="80"/>
      <c r="J985" s="79"/>
      <c r="K985" s="79"/>
    </row>
    <row r="986" spans="1:11">
      <c r="A986" s="79"/>
      <c r="B986" s="79"/>
      <c r="C986" s="79"/>
      <c r="D986" s="79"/>
      <c r="E986" s="39"/>
      <c r="F986" s="79"/>
      <c r="G986" s="79"/>
      <c r="H986" s="79"/>
      <c r="I986" s="80"/>
      <c r="J986" s="79"/>
      <c r="K986" s="79"/>
    </row>
    <row r="987" spans="1:11">
      <c r="A987" s="79"/>
      <c r="B987" s="79"/>
      <c r="C987" s="79"/>
      <c r="D987" s="79"/>
      <c r="E987" s="39"/>
      <c r="F987" s="79"/>
      <c r="G987" s="79"/>
      <c r="H987" s="79"/>
      <c r="I987" s="80"/>
      <c r="J987" s="79"/>
      <c r="K987" s="79"/>
    </row>
    <row r="988" spans="1:11">
      <c r="A988" s="79"/>
      <c r="B988" s="79"/>
      <c r="C988" s="79"/>
      <c r="D988" s="79"/>
      <c r="E988" s="39"/>
      <c r="F988" s="79"/>
      <c r="G988" s="79"/>
      <c r="H988" s="79"/>
      <c r="I988" s="80"/>
      <c r="J988" s="79"/>
      <c r="K988" s="79"/>
    </row>
    <row r="989" spans="1:11">
      <c r="A989" s="79"/>
      <c r="B989" s="79"/>
      <c r="C989" s="79"/>
      <c r="D989" s="79"/>
      <c r="E989" s="39"/>
      <c r="F989" s="79"/>
      <c r="G989" s="79"/>
      <c r="H989" s="79"/>
      <c r="I989" s="80"/>
      <c r="J989" s="79"/>
      <c r="K989" s="79"/>
    </row>
    <row r="990" spans="1:11">
      <c r="A990" s="79"/>
      <c r="B990" s="79"/>
      <c r="C990" s="79"/>
      <c r="D990" s="79"/>
      <c r="E990" s="39"/>
      <c r="F990" s="79"/>
      <c r="G990" s="79"/>
      <c r="H990" s="79"/>
      <c r="I990" s="80"/>
      <c r="J990" s="79"/>
      <c r="K990" s="79"/>
    </row>
    <row r="991" spans="1:11">
      <c r="A991" s="79"/>
      <c r="B991" s="79"/>
      <c r="C991" s="79"/>
      <c r="D991" s="79"/>
      <c r="E991" s="39"/>
      <c r="F991" s="79"/>
      <c r="G991" s="79"/>
      <c r="H991" s="79"/>
      <c r="I991" s="80"/>
      <c r="J991" s="79"/>
      <c r="K991" s="79"/>
    </row>
    <row r="992" spans="1:11">
      <c r="A992" s="79"/>
      <c r="B992" s="79"/>
      <c r="C992" s="79"/>
      <c r="D992" s="79"/>
      <c r="E992" s="39"/>
      <c r="F992" s="79"/>
      <c r="G992" s="79"/>
      <c r="H992" s="79"/>
      <c r="I992" s="80"/>
      <c r="J992" s="79"/>
      <c r="K992" s="79"/>
    </row>
    <row r="993" spans="1:11">
      <c r="A993" s="79"/>
      <c r="B993" s="79"/>
      <c r="C993" s="79"/>
      <c r="D993" s="79"/>
      <c r="E993" s="39"/>
      <c r="F993" s="79"/>
      <c r="G993" s="79"/>
      <c r="H993" s="79"/>
      <c r="I993" s="80"/>
      <c r="J993" s="79"/>
      <c r="K993" s="79"/>
    </row>
    <row r="994" spans="1:11">
      <c r="A994" s="79"/>
      <c r="B994" s="79"/>
      <c r="C994" s="79"/>
      <c r="D994" s="79"/>
      <c r="E994" s="39"/>
      <c r="F994" s="79"/>
      <c r="G994" s="79"/>
      <c r="H994" s="79"/>
      <c r="I994" s="80"/>
      <c r="J994" s="79"/>
      <c r="K994" s="79"/>
    </row>
    <row r="995" spans="1:11">
      <c r="A995" s="79"/>
      <c r="B995" s="79"/>
      <c r="C995" s="79"/>
      <c r="D995" s="79"/>
      <c r="E995" s="39"/>
      <c r="F995" s="79"/>
      <c r="G995" s="79"/>
      <c r="H995" s="79"/>
      <c r="I995" s="80"/>
      <c r="J995" s="79"/>
      <c r="K995" s="79"/>
    </row>
    <row r="996" spans="1:11">
      <c r="A996" s="79"/>
      <c r="B996" s="79"/>
      <c r="C996" s="79"/>
      <c r="D996" s="79"/>
      <c r="E996" s="39"/>
      <c r="F996" s="79"/>
      <c r="G996" s="79"/>
      <c r="H996" s="79"/>
      <c r="I996" s="80"/>
      <c r="J996" s="79"/>
      <c r="K996" s="79"/>
    </row>
    <row r="997" spans="1:11">
      <c r="A997" s="79"/>
      <c r="B997" s="79"/>
      <c r="C997" s="79"/>
      <c r="D997" s="79"/>
      <c r="E997" s="39"/>
      <c r="F997" s="79"/>
      <c r="G997" s="79"/>
      <c r="H997" s="79"/>
      <c r="I997" s="80"/>
      <c r="J997" s="79"/>
      <c r="K997" s="79"/>
    </row>
    <row r="998" spans="1:11">
      <c r="A998" s="79"/>
      <c r="B998" s="79"/>
      <c r="C998" s="79"/>
      <c r="D998" s="79"/>
      <c r="E998" s="39"/>
      <c r="F998" s="79"/>
      <c r="G998" s="79"/>
      <c r="H998" s="79"/>
      <c r="I998" s="80"/>
      <c r="J998" s="79"/>
      <c r="K998" s="79"/>
    </row>
    <row r="999" spans="1:11">
      <c r="A999" s="79"/>
      <c r="B999" s="79"/>
      <c r="C999" s="79"/>
      <c r="D999" s="79"/>
      <c r="E999" s="39"/>
      <c r="F999" s="79"/>
      <c r="G999" s="79"/>
      <c r="H999" s="79"/>
      <c r="I999" s="80"/>
      <c r="J999" s="79"/>
      <c r="K999" s="79"/>
    </row>
    <row r="1000" spans="1:11">
      <c r="A1000" s="79"/>
      <c r="B1000" s="79"/>
      <c r="C1000" s="79"/>
      <c r="D1000" s="79"/>
      <c r="E1000" s="39"/>
      <c r="F1000" s="79"/>
      <c r="G1000" s="79"/>
      <c r="H1000" s="79"/>
      <c r="I1000" s="80"/>
      <c r="J1000" s="79"/>
      <c r="K1000" s="79"/>
    </row>
  </sheetData>
  <sheetProtection algorithmName="SHA-512" hashValue="CcKT9KtX3rkVovqorQBqfI8WQ03xZbNhHoX4kfny4KSqakvUuccqxlYgOJv9G9xw9Vl6pUqZ33fF23PEOikYgg==" saltValue="IXFksL42npuUbc4U5SI4yQ==" spinCount="100000" sheet="1" objects="1" scenarios="1" formatColumns="0" formatRows="0" insertRows="0"/>
  <mergeCells count="16">
    <mergeCell ref="A38:K38"/>
    <mergeCell ref="A2:K2"/>
    <mergeCell ref="G6:G7"/>
    <mergeCell ref="C5:C7"/>
    <mergeCell ref="B4:J4"/>
    <mergeCell ref="H5:H7"/>
    <mergeCell ref="D6:D7"/>
    <mergeCell ref="J5:J7"/>
    <mergeCell ref="F6:F7"/>
    <mergeCell ref="B5:B7"/>
    <mergeCell ref="I5:I7"/>
    <mergeCell ref="A4:A7"/>
    <mergeCell ref="A37:K37"/>
    <mergeCell ref="K4:K7"/>
    <mergeCell ref="A35:H35"/>
    <mergeCell ref="D5:G5"/>
  </mergeCells>
  <dataValidations count="4">
    <dataValidation allowBlank="1" showInputMessage="1" showErrorMessage="1" error="Нельзя вводить значения, которые уже присутствуют в диапазоне!" sqref="A9:A34"/>
    <dataValidation type="textLength" allowBlank="1" showInputMessage="1" showErrorMessage="1" error="Количество символов не может превышать 12 знаков!" sqref="F9:F34">
      <formula1>1</formula1>
      <formula2>12</formula2>
    </dataValidation>
    <dataValidation type="list" allowBlank="1" showInputMessage="1" showErrorMessage="1" sqref="G9:G34">
      <formula1>ВходитВКонсорциум</formula1>
    </dataValidation>
    <dataValidation type="custom" allowBlank="1" showInputMessage="1" showErrorMessage="1" error="Нельзя вводить значения, которые уже присутствуют в диапазоне!" sqref="B9:B34">
      <formula1>COUNTIF($B:$B,B9)&lt;2</formula1>
    </dataValidation>
  </dataValidations>
  <printOptions gridLines="1"/>
  <pageMargins left="0.7" right="0.7" top="0.75" bottom="0.75" header="0" footer="0"/>
  <pageSetup paperSize="9" scale="53"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errorTitle="Выбрано не корректное значение" error="Значение должно быть выбрано из списка">
          <x14:formula1>
            <xm:f>список!$A$1:$A$2</xm:f>
          </x14:formula1>
          <xm:sqref>G8:G34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6</vt:i4>
      </vt:variant>
    </vt:vector>
  </HeadingPairs>
  <TitlesOfParts>
    <vt:vector size="16" baseType="lpstr">
      <vt:lpstr>Титул</vt:lpstr>
      <vt:lpstr>Внебюджет_фонды</vt:lpstr>
      <vt:lpstr>Внебюджет_реальный сектор</vt:lpstr>
      <vt:lpstr>Внебюджет_организ гос сектора</vt:lpstr>
      <vt:lpstr>Внебюджет_иностр источ</vt:lpstr>
      <vt:lpstr>Внебюджет_населения</vt:lpstr>
      <vt:lpstr>Справочнно_внеб ср-ва универ</vt:lpstr>
      <vt:lpstr>Справочно_средства за НТУ</vt:lpstr>
      <vt:lpstr>Справочно_бюджет</vt:lpstr>
      <vt:lpstr>список</vt:lpstr>
      <vt:lpstr>Справочно_бюджет!Excel_BuiltIn_Print_Titles</vt:lpstr>
      <vt:lpstr>ВходитВКонсорциум</vt:lpstr>
      <vt:lpstr>'Внебюджет_иностр источ'!Область_печати</vt:lpstr>
      <vt:lpstr>Внебюджет_населения!Область_печати</vt:lpstr>
      <vt:lpstr>'Внебюджет_организ гос сектора'!Область_печати</vt:lpstr>
      <vt:lpstr>'Справочнно_внеб ср-ва универ'!Область_печати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ПГУПС</cp:lastModifiedBy>
  <cp:revision>2</cp:revision>
  <dcterms:created xsi:type="dcterms:W3CDTF">2006-09-28T05:33:49Z</dcterms:created>
  <dcterms:modified xsi:type="dcterms:W3CDTF">2025-01-24T13:30:56Z</dcterms:modified>
</cp:coreProperties>
</file>